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51\Desktop\"/>
    </mc:Choice>
  </mc:AlternateContent>
  <xr:revisionPtr revIDLastSave="0" documentId="13_ncr:1_{1902507A-97D7-4755-BCCC-805227A7C96E}" xr6:coauthVersionLast="47" xr6:coauthVersionMax="47" xr10:uidLastSave="{00000000-0000-0000-0000-000000000000}"/>
  <bookViews>
    <workbookView xWindow="75" yWindow="60" windowWidth="14040" windowHeight="15345" activeTab="10" xr2:uid="{00000000-000D-0000-FFFF-FFFF00000000}"/>
  </bookViews>
  <sheets>
    <sheet name="0" sheetId="1" r:id="rId1"/>
    <sheet name="1" sheetId="2" state="hidden" r:id="rId2"/>
    <sheet name="2" sheetId="3" state="hidden" r:id="rId3"/>
    <sheet name="3" sheetId="4" r:id="rId4"/>
    <sheet name="4" sheetId="5" r:id="rId5"/>
    <sheet name="5" sheetId="6" r:id="rId6"/>
    <sheet name="6" sheetId="7" state="hidden" r:id="rId7"/>
    <sheet name="7" sheetId="8" r:id="rId8"/>
    <sheet name="8" sheetId="9" state="hidden" r:id="rId9"/>
    <sheet name="9" sheetId="10" r:id="rId10"/>
    <sheet name="10" sheetId="11" r:id="rId11"/>
    <sheet name="11" sheetId="12" r:id="rId12"/>
    <sheet name="12" sheetId="13" state="hidden" r:id="rId13"/>
    <sheet name="13" sheetId="14" r:id="rId14"/>
    <sheet name="14" sheetId="15" r:id="rId15"/>
    <sheet name="15" sheetId="16" r:id="rId16"/>
  </sheets>
  <calcPr calcId="191029" iterateCount="1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6" l="1"/>
  <c r="C10" i="16"/>
  <c r="I40" i="15"/>
  <c r="K39" i="15" s="1"/>
  <c r="G40" i="15"/>
  <c r="E40" i="15"/>
  <c r="K38" i="15"/>
  <c r="K37" i="15"/>
  <c r="G37" i="15"/>
  <c r="G36" i="15"/>
  <c r="K35" i="15"/>
  <c r="G35" i="15"/>
  <c r="G34" i="15"/>
  <c r="K33" i="15"/>
  <c r="G33" i="15"/>
  <c r="G32" i="15"/>
  <c r="K31" i="15"/>
  <c r="G31" i="15"/>
  <c r="G30" i="15"/>
  <c r="K29" i="15"/>
  <c r="G29" i="15"/>
  <c r="G28" i="15"/>
  <c r="K27" i="15"/>
  <c r="G27" i="15"/>
  <c r="G26" i="15"/>
  <c r="K25" i="15"/>
  <c r="G25" i="15"/>
  <c r="G24" i="15"/>
  <c r="K23" i="15"/>
  <c r="G23" i="15"/>
  <c r="G22" i="15"/>
  <c r="K21" i="15"/>
  <c r="G21" i="15"/>
  <c r="G20" i="15"/>
  <c r="K19" i="15"/>
  <c r="G19" i="15"/>
  <c r="G18" i="15"/>
  <c r="K17" i="15"/>
  <c r="G17" i="15"/>
  <c r="G16" i="15"/>
  <c r="K15" i="15"/>
  <c r="G15" i="15"/>
  <c r="G14" i="15"/>
  <c r="K13" i="15"/>
  <c r="G13" i="15"/>
  <c r="G12" i="15"/>
  <c r="K11" i="15"/>
  <c r="G11" i="15"/>
  <c r="G10" i="15"/>
  <c r="K9" i="15"/>
  <c r="G9" i="15"/>
  <c r="Q22" i="14"/>
  <c r="O22" i="14"/>
  <c r="M22" i="14"/>
  <c r="K22" i="14"/>
  <c r="I22" i="14"/>
  <c r="G22" i="14"/>
  <c r="E22" i="14"/>
  <c r="C22" i="14"/>
  <c r="U9" i="13"/>
  <c r="S9" i="13"/>
  <c r="Q9" i="13"/>
  <c r="O9" i="13"/>
  <c r="M9" i="13"/>
  <c r="K9" i="13"/>
  <c r="I9" i="13"/>
  <c r="G9" i="13"/>
  <c r="E9" i="13"/>
  <c r="C9" i="13"/>
  <c r="Q21" i="12"/>
  <c r="O21" i="12"/>
  <c r="M21" i="12"/>
  <c r="K21" i="12"/>
  <c r="I21" i="12"/>
  <c r="G21" i="12"/>
  <c r="E21" i="12"/>
  <c r="C21" i="12"/>
  <c r="Q11" i="11"/>
  <c r="O11" i="11"/>
  <c r="M11" i="11"/>
  <c r="K11" i="11"/>
  <c r="I11" i="11"/>
  <c r="G11" i="11"/>
  <c r="E11" i="11"/>
  <c r="C11" i="11"/>
  <c r="S43" i="10"/>
  <c r="Q43" i="10"/>
  <c r="O43" i="10"/>
  <c r="M43" i="10"/>
  <c r="K43" i="10"/>
  <c r="I43" i="10"/>
  <c r="S9" i="9"/>
  <c r="Q9" i="9"/>
  <c r="O9" i="9"/>
  <c r="M9" i="9"/>
  <c r="K9" i="9"/>
  <c r="I9" i="9"/>
  <c r="I12" i="8"/>
  <c r="E12" i="8"/>
  <c r="I11" i="8"/>
  <c r="G11" i="8"/>
  <c r="I10" i="8"/>
  <c r="G10" i="8"/>
  <c r="I9" i="8"/>
  <c r="G9" i="8"/>
  <c r="I8" i="8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N39" i="6"/>
  <c r="L39" i="6"/>
  <c r="J39" i="6"/>
  <c r="G39" i="6"/>
  <c r="E39" i="6"/>
  <c r="K22" i="5"/>
  <c r="AI23" i="4"/>
  <c r="AG23" i="4"/>
  <c r="AE23" i="4"/>
  <c r="AC23" i="4"/>
  <c r="AA23" i="4"/>
  <c r="Y23" i="4"/>
  <c r="X23" i="4"/>
  <c r="V23" i="4"/>
  <c r="U23" i="4"/>
  <c r="S23" i="4"/>
  <c r="Q23" i="4"/>
  <c r="O23" i="4"/>
  <c r="W11" i="2"/>
  <c r="U11" i="2"/>
  <c r="S11" i="2"/>
  <c r="Q11" i="2"/>
  <c r="O11" i="2"/>
  <c r="M11" i="2"/>
  <c r="L11" i="2"/>
  <c r="J11" i="2"/>
  <c r="I11" i="2"/>
  <c r="G11" i="2"/>
  <c r="E11" i="2"/>
  <c r="C11" i="2"/>
  <c r="K10" i="15" l="1"/>
  <c r="K40" i="15" s="1"/>
  <c r="K12" i="15"/>
  <c r="K14" i="15"/>
  <c r="K16" i="15"/>
  <c r="K18" i="15"/>
  <c r="K20" i="15"/>
  <c r="K22" i="15"/>
  <c r="K24" i="15"/>
  <c r="K26" i="15"/>
  <c r="K28" i="15"/>
  <c r="K30" i="15"/>
  <c r="K32" i="15"/>
  <c r="K34" i="15"/>
  <c r="K36" i="15"/>
</calcChain>
</file>

<file path=xl/sharedStrings.xml><?xml version="1.0" encoding="utf-8"?>
<sst xmlns="http://schemas.openxmlformats.org/spreadsheetml/2006/main" count="686" uniqueCount="277">
  <si>
    <t>‫اتحاد آرمان اقتصاد</t>
  </si>
  <si>
    <t>‫صورت وضعیت پورتفوی</t>
  </si>
  <si>
    <t>‫برای ماه منتهی به 1404/05/31</t>
  </si>
  <si>
    <t>‫1- سرمایه گذاری ها</t>
  </si>
  <si>
    <t>‫1-1- سرمایه گذاری در سهام و حق تقدم سهام</t>
  </si>
  <si>
    <t>‫1404/04/31</t>
  </si>
  <si>
    <t>‫تغییرات طی دوره</t>
  </si>
  <si>
    <t>‫1404/05/31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</si>
  <si>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</si>
  <si>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</si>
  <si>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</si>
  <si>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</si>
  <si>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</si>
  <si>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</si>
  <si>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</si>
  <si>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</si>
  <si>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</si>
  <si>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</si>
  <si>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</si>
  <si>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</si>
  <si>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</si>
  <si>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</si>
  <si>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</si>
  <si>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موثر</t>
  </si>
  <si>
    <t>‫اطلاعات آماری مرتبط با موقعیت‌های اخذ شده در اوراق اختیار معامله توسط صندوق سرمایه گذاری:</t>
  </si>
  <si>
    <t>‫نوع اختیار</t>
  </si>
  <si>
    <t>‫نوع موقعیت</t>
  </si>
  <si>
    <t>‫تعداد اوراق</t>
  </si>
  <si>
    <t>‫اطلاعات آماری مرتبط با قراردادهای آتی توسط صندوق سرمایه گذاری: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</si>
  <si>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</si>
  <si>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</si>
  <si>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</si>
  <si>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</si>
  <si>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</si>
  <si>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</si>
  <si>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</si>
  <si>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</si>
  <si>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</si>
  <si>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‫قیمت بازار هر ورقه</t>
  </si>
  <si>
    <t>‫اسناد خزانه-م1-س.قوا03-060615</t>
  </si>
  <si>
    <t>‫بلی</t>
  </si>
  <si>
    <t>‫فرابورس</t>
  </si>
  <si>
    <t>‫1403/11/27</t>
  </si>
  <si>
    <t>‫1406/06/15</t>
  </si>
  <si>
    <t>‫0</t>
  </si>
  <si>
    <t>‫اسناد خزانه-م11بودجه02-050720</t>
  </si>
  <si>
    <t>‫1402/12/29</t>
  </si>
  <si>
    <t>‫1405/07/20</t>
  </si>
  <si>
    <t>‫اسناد خزانه-م12بودجه02-050916</t>
  </si>
  <si>
    <t>‫1405/09/16</t>
  </si>
  <si>
    <t>‫اسناد خزانه-م13بودجه02-051021</t>
  </si>
  <si>
    <t>‫1405/10/21</t>
  </si>
  <si>
    <t>‫اسناد خزانه-م3بودجه01-040520</t>
  </si>
  <si>
    <t>‫1401/05/18</t>
  </si>
  <si>
    <t>‫1404/05/20</t>
  </si>
  <si>
    <t>‫اسنادخزانه-م10بودجه02-051112</t>
  </si>
  <si>
    <t>‫1402/12/21</t>
  </si>
  <si>
    <t>‫1405/11/12</t>
  </si>
  <si>
    <t>‫اسنادخزانه-م1بودجه02-050325</t>
  </si>
  <si>
    <t>‫1402/06/19</t>
  </si>
  <si>
    <t>‫1405/03/25</t>
  </si>
  <si>
    <t>‫اسنادخزانه-م2بودجه02-050923</t>
  </si>
  <si>
    <t>‫1405/09/23</t>
  </si>
  <si>
    <t>‫اسنادخزانه-م3بودجه02-050818</t>
  </si>
  <si>
    <t>‫1402/08/15</t>
  </si>
  <si>
    <t>‫1405/08/18</t>
  </si>
  <si>
    <t>‫اسنادخزانه-م4بودجه02-051021</t>
  </si>
  <si>
    <t>‫صكوك اجاره وكغدير505-3ماهه18%</t>
  </si>
  <si>
    <t>‫بورس</t>
  </si>
  <si>
    <t>‫1405/05/18</t>
  </si>
  <si>
    <t>‫18</t>
  </si>
  <si>
    <t>‫صكوك مرابحه فولاژ612-بدون ضامن</t>
  </si>
  <si>
    <t>‫1402/12/22</t>
  </si>
  <si>
    <t>‫1406/12/22</t>
  </si>
  <si>
    <t>‫23</t>
  </si>
  <si>
    <t>‫مرابحه صنايع خودروايليا051219</t>
  </si>
  <si>
    <t>‫1402/12/19</t>
  </si>
  <si>
    <t>‫1405/12/19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</si>
  <si>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</si>
  <si>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</si>
  <si>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</si>
  <si>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</si>
  <si>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</si>
  <si>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</si>
  <si>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</si>
  <si>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</si>
  <si>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‫-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</si>
  <si>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</si>
  <si>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</si>
  <si>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</si>
  <si>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</si>
  <si>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</si>
  <si>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</si>
  <si>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</si>
  <si>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</si>
  <si>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</si>
  <si>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‫0279007536315</t>
  </si>
  <si>
    <t>‫سپرده بانکی نزد بانک شهر</t>
  </si>
  <si>
    <t>‫7001000702822</t>
  </si>
  <si>
    <t>‫سپرده بانکی نزد بانک كشاورزي</t>
  </si>
  <si>
    <t>‫989418922</t>
  </si>
  <si>
    <t>‫سپرده بانکی نزد بانک موسسه اعتباری ملل</t>
  </si>
  <si>
    <t>‫049710277000000791</t>
  </si>
  <si>
    <t>‫5</t>
  </si>
  <si>
    <t>‫049760388000000737</t>
  </si>
  <si>
    <t>‫30</t>
  </si>
  <si>
    <t>‫049760388000000921</t>
  </si>
  <si>
    <t>‫30.2</t>
  </si>
  <si>
    <t>‫049760388000000937</t>
  </si>
  <si>
    <t>‫سپرده بانکی نزد بانک پاسارگاد</t>
  </si>
  <si>
    <t>‫207.8100.15251525.2</t>
  </si>
  <si>
    <t>‫207-303-15251525-2</t>
  </si>
  <si>
    <t>‫207-304-15251525-1</t>
  </si>
  <si>
    <t>‫207-304-15251525-2</t>
  </si>
  <si>
    <t>‫207-304-15251525-3</t>
  </si>
  <si>
    <t>‫207-304-15251525-4</t>
  </si>
  <si>
    <t>‫207-304-15251525-5</t>
  </si>
  <si>
    <t>‫207-304-15251525-6</t>
  </si>
  <si>
    <t>‫سپرده بانکی نزد بانک گردشگري</t>
  </si>
  <si>
    <t>‫141.9967.940880.1</t>
  </si>
  <si>
    <t>‫141-333-940880-3</t>
  </si>
  <si>
    <t>‫29</t>
  </si>
  <si>
    <t>‫141-333-940880-41</t>
  </si>
  <si>
    <t>‫141-333-940880-43</t>
  </si>
  <si>
    <t>‫141-333-940880-45</t>
  </si>
  <si>
    <t>‫141-333-940880-47</t>
  </si>
  <si>
    <t>‫141-333-940880-48</t>
  </si>
  <si>
    <t>‫141-333-940880-49</t>
  </si>
  <si>
    <t>‫141-333-940880-50</t>
  </si>
  <si>
    <t>‫141-333-940880-52</t>
  </si>
  <si>
    <t>‫31</t>
  </si>
  <si>
    <t>‫141-333-940880-54</t>
  </si>
  <si>
    <t>‫141-333-940880-55</t>
  </si>
  <si>
    <t>‫207-304-15251525-7</t>
  </si>
  <si>
    <t>‫1404/05/11</t>
  </si>
  <si>
    <t>‫207-304-15251525-8</t>
  </si>
  <si>
    <t>‫1404/05/28</t>
  </si>
  <si>
    <t>‫141-333-940880-56</t>
  </si>
  <si>
    <t>‫1404/05/21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</si>
  <si>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</si>
  <si>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</si>
  <si>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</si>
  <si>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</si>
  <si>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</si>
  <si>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</si>
  <si>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</si>
  <si>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</si>
  <si>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</si>
  <si>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</si>
  <si>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</si>
  <si>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</si>
  <si>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</si>
  <si>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</si>
  <si>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</si>
  <si>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</si>
  <si>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</si>
  <si>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</si>
  <si>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</si>
  <si>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</si>
  <si>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</si>
  <si>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</si>
  <si>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</si>
  <si>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</si>
  <si>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</si>
  <si>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</si>
  <si>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</si>
  <si>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</si>
  <si>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</si>
  <si>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</si>
  <si>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‫بلند مدت-049760388000000737-موسسه اعتباري ملل</t>
  </si>
  <si>
    <t>‫1404/05/14</t>
  </si>
  <si>
    <t>‫1406/12/14</t>
  </si>
  <si>
    <t>‫بلند مدت-049760388000000921-موسسه اعتباري ملل</t>
  </si>
  <si>
    <t>‫1407/02/21</t>
  </si>
  <si>
    <t>‫بلند مدت-049760388000000937-موسسه اعتباري ملل</t>
  </si>
  <si>
    <t>‫1404/05/03</t>
  </si>
  <si>
    <t>‫1407/03/03</t>
  </si>
  <si>
    <t>‫بلند مدت-1-15251525-304-207-پاسارگاد</t>
  </si>
  <si>
    <t>‫1404/05/04</t>
  </si>
  <si>
    <t>‫1407/03/04</t>
  </si>
  <si>
    <t>‫بلند مدت-2-15251525-303-207-پاسارگاد</t>
  </si>
  <si>
    <t>‫1404/05/15</t>
  </si>
  <si>
    <t>‫1406/12/15</t>
  </si>
  <si>
    <t>‫بلند مدت-2-15251525-304-207-پاسارگاد</t>
  </si>
  <si>
    <t>‫1404/05/30</t>
  </si>
  <si>
    <t>‫1407/03/17</t>
  </si>
  <si>
    <t>‫بلند مدت-3-15251525-304-207-پاسارگاد</t>
  </si>
  <si>
    <t>‫1407/04/04</t>
  </si>
  <si>
    <t>‫بلند مدت-3-940880-333-141-گردشگري</t>
  </si>
  <si>
    <t>‫1404/05/13</t>
  </si>
  <si>
    <t>‫1403/12/13</t>
  </si>
  <si>
    <t>‫بلند مدت-4-15251525-304-207-پاسارگاد</t>
  </si>
  <si>
    <t>‫1404/05/18</t>
  </si>
  <si>
    <t>‫1407/04/18</t>
  </si>
  <si>
    <t>‫بلند مدت-41-940880-333-141-گردشگري</t>
  </si>
  <si>
    <t>‫1404/05/16</t>
  </si>
  <si>
    <t>‫1406/11/16</t>
  </si>
  <si>
    <t>‫بلند مدت-43-940880-333-141-گردشگري</t>
  </si>
  <si>
    <t>‫1406/12/20</t>
  </si>
  <si>
    <t>‫بلند مدت-45-940880-333-141-گردشگري</t>
  </si>
  <si>
    <t>‫1404/05/17</t>
  </si>
  <si>
    <t>‫1407/01/17</t>
  </si>
  <si>
    <t>‫بلند مدت-47-940880-333-141-گردشگري</t>
  </si>
  <si>
    <t>‫1407/01/31</t>
  </si>
  <si>
    <t>‫بلند مدت-48-940880-333-141-گردشگري</t>
  </si>
  <si>
    <t>‫1407/02/03</t>
  </si>
  <si>
    <t>‫بلند مدت-49-940880-333-141-گردشگري</t>
  </si>
  <si>
    <t>‫1404/05/06</t>
  </si>
  <si>
    <t>‫1407/02/06</t>
  </si>
  <si>
    <t>‫بلند مدت-5-15251525-304-207-پاسارگاد</t>
  </si>
  <si>
    <t>‫1404/05/22</t>
  </si>
  <si>
    <t>‫1407/04/22</t>
  </si>
  <si>
    <t>‫بلند مدت-50-940880-333-141-گردشگري</t>
  </si>
  <si>
    <t>‫1407/02/14</t>
  </si>
  <si>
    <t>‫بلند مدت-52-940880-333-141-گردشگري</t>
  </si>
  <si>
    <t>‫1407/03/21</t>
  </si>
  <si>
    <t>‫بلند مدت-54-940880-333-141-گردشگري</t>
  </si>
  <si>
    <t>‫1407/04/11</t>
  </si>
  <si>
    <t>‫بلند مدت-55-940880-333-141-گردشگري</t>
  </si>
  <si>
    <t>‫بلند مدت-56-940880-333-141-گردشگري</t>
  </si>
  <si>
    <t>‫1407/05/21</t>
  </si>
  <si>
    <t>‫بلند مدت-6-15251525-304-207-پاسارگاد</t>
  </si>
  <si>
    <t>‫1404/05/25</t>
  </si>
  <si>
    <t>‫1407/04/25</t>
  </si>
  <si>
    <t>‫بلند مدت-7-15251525-304-207-پاسارگاد</t>
  </si>
  <si>
    <t>‫1407/05/11</t>
  </si>
  <si>
    <t>‫بلند مدت-8-15251525-304-207-پاسارگاد</t>
  </si>
  <si>
    <t>‫1407/05/28</t>
  </si>
  <si>
    <t>‫1404/08/18</t>
  </si>
  <si>
    <t>‫1404/06/22</t>
  </si>
  <si>
    <t>‫كوتاه مدت-0279007536315-تجارت</t>
  </si>
  <si>
    <t>‫1404/05/08</t>
  </si>
  <si>
    <t>‫كوتاه مدت-049710277000000791-موسسه اعتباري ملل</t>
  </si>
  <si>
    <t>‫1404/05/29</t>
  </si>
  <si>
    <t>‫كوتاه مدت-1.940880.9967.141-گردشگري</t>
  </si>
  <si>
    <t>‫1404/05/01</t>
  </si>
  <si>
    <t>‫كوتاه مدت-2.15251525.8100.207-پاسارگاد</t>
  </si>
  <si>
    <t>‫كوتاه مدت-989418922 -كشاورزي</t>
  </si>
  <si>
    <t>‫1404/05/05</t>
  </si>
  <si>
    <t>‫1404/06/19</t>
  </si>
  <si>
    <t>‫بلند مدت-51-940880-333-141-گردشگري</t>
  </si>
  <si>
    <t>‫1404/05/19</t>
  </si>
  <si>
    <t>‫1407/03/19</t>
  </si>
  <si>
    <t>‫بلند مدت-53-940880-333-141-گردشگري</t>
  </si>
  <si>
    <t>‫1404/05/26</t>
  </si>
  <si>
    <t>‫1407/03/26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</si>
  <si>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</si>
  <si>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</si>
  <si>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</si>
  <si>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</si>
  <si>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</si>
  <si>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</si>
  <si>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</si>
  <si>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</si>
  <si>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</si>
  <si>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</si>
  <si>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</si>
  <si>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</si>
  <si>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</si>
  <si>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</si>
  <si>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</si>
  <si>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</si>
  <si>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</si>
  <si>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</si>
  <si>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</si>
  <si>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موسسه اعتباری ملل</t>
  </si>
  <si>
    <t>‫سپرده بانکی بلند مدت - پاسارگاد</t>
  </si>
  <si>
    <t>‫سپرده بانکی بلند مدت - گردشگري</t>
  </si>
  <si>
    <t>‫سپرده بانکی کوتاه مدت - تجارت</t>
  </si>
  <si>
    <t>‫سپرده بانکی کوتاه مدت - كشاورزي</t>
  </si>
  <si>
    <t>‫سپرده بانکی کوتاه مدت - موسسه اعتباری ملل</t>
  </si>
  <si>
    <t>‫سپرده بانکی کوتاه مدت - پاسارگاد</t>
  </si>
  <si>
    <t>‫سپرده بانکی کوتاه مدت - گردشگري</t>
  </si>
  <si>
    <t>‫141-333-940880-51</t>
  </si>
  <si>
    <t>‫141-333-940880-53</t>
  </si>
  <si>
    <t>‫4-2- سایر درآمدها:</t>
  </si>
  <si>
    <t>‫آرمان تدبير نقش جهان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</si>
</sst>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53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58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3" xfId="0" applyNumberFormat="1" applyFont="1" applyBorder="1" applyAlignment="1">
      <alignment horizontal="center" vertical="center"/>
    </xf>
    <xf numFmtId="37" fontId="29" fillId="0" borderId="3" xfId="0" applyNumberFormat="1" applyFont="1" applyBorder="1" applyAlignment="1">
      <alignment horizontal="center" vertical="center"/>
    </xf>
    <xf numFmtId="37" fontId="30" fillId="0" borderId="3" xfId="0" applyNumberFormat="1" applyFont="1" applyBorder="1" applyAlignment="1">
      <alignment horizontal="center" vertical="center"/>
    </xf>
    <xf numFmtId="37" fontId="31" fillId="0" borderId="3" xfId="0" applyNumberFormat="1" applyFont="1" applyBorder="1" applyAlignment="1">
      <alignment horizontal="center" vertical="center"/>
    </xf>
    <xf numFmtId="37" fontId="32" fillId="0" borderId="3" xfId="0" applyNumberFormat="1" applyFont="1" applyBorder="1" applyAlignment="1">
      <alignment horizontal="center" vertical="center"/>
    </xf>
    <xf numFmtId="37" fontId="33" fillId="0" borderId="3" xfId="0" applyNumberFormat="1" applyFont="1" applyBorder="1" applyAlignment="1">
      <alignment horizontal="center" vertical="center"/>
    </xf>
    <xf numFmtId="37" fontId="34" fillId="0" borderId="3" xfId="0" applyNumberFormat="1" applyFont="1" applyBorder="1" applyAlignment="1">
      <alignment horizontal="center" vertical="center"/>
    </xf>
    <xf numFmtId="37" fontId="35" fillId="0" borderId="3" xfId="0" applyNumberFormat="1" applyFont="1" applyBorder="1" applyAlignment="1">
      <alignment horizontal="center" vertical="center"/>
    </xf>
    <xf numFmtId="37" fontId="36" fillId="0" borderId="3" xfId="0" applyNumberFormat="1" applyFont="1" applyBorder="1" applyAlignment="1">
      <alignment horizontal="center" vertical="center"/>
    </xf>
    <xf numFmtId="37" fontId="37" fillId="0" borderId="3" xfId="0" applyNumberFormat="1" applyFont="1" applyBorder="1" applyAlignment="1">
      <alignment horizontal="center" vertical="center"/>
    </xf>
    <xf numFmtId="37" fontId="38" fillId="0" borderId="3" xfId="0" applyNumberFormat="1" applyFont="1" applyBorder="1" applyAlignment="1">
      <alignment horizontal="center" vertical="center"/>
    </xf>
    <xf numFmtId="37" fontId="39" fillId="0" borderId="3" xfId="0" applyNumberFormat="1" applyFont="1" applyBorder="1" applyAlignment="1">
      <alignment horizontal="center" vertical="center"/>
    </xf>
    <xf numFmtId="10" fontId="40" fillId="0" borderId="3" xfId="0" applyNumberFormat="1" applyFont="1" applyBorder="1" applyAlignment="1">
      <alignment horizontal="center" vertical="center"/>
    </xf>
    <xf numFmtId="37" fontId="41" fillId="0" borderId="4" xfId="0" applyNumberFormat="1" applyFont="1" applyBorder="1" applyAlignment="1">
      <alignment horizontal="center" vertical="center"/>
    </xf>
    <xf numFmtId="37" fontId="42" fillId="0" borderId="4" xfId="0" applyNumberFormat="1" applyFont="1" applyBorder="1" applyAlignment="1">
      <alignment horizontal="center" vertical="center"/>
    </xf>
    <xf numFmtId="37" fontId="43" fillId="0" borderId="4" xfId="0" applyNumberFormat="1" applyFont="1" applyBorder="1" applyAlignment="1">
      <alignment horizontal="center" vertical="center"/>
    </xf>
    <xf numFmtId="37" fontId="44" fillId="0" borderId="4" xfId="0" applyNumberFormat="1" applyFont="1" applyBorder="1" applyAlignment="1">
      <alignment horizontal="center" vertical="center"/>
    </xf>
    <xf numFmtId="37" fontId="45" fillId="0" borderId="4" xfId="0" applyNumberFormat="1" applyFont="1" applyBorder="1" applyAlignment="1">
      <alignment horizontal="center" vertical="center"/>
    </xf>
    <xf numFmtId="37" fontId="46" fillId="0" borderId="4" xfId="0" applyNumberFormat="1" applyFont="1" applyBorder="1" applyAlignment="1">
      <alignment horizontal="center" vertical="center"/>
    </xf>
    <xf numFmtId="37" fontId="47" fillId="0" borderId="4" xfId="0" applyNumberFormat="1" applyFont="1" applyBorder="1" applyAlignment="1">
      <alignment horizontal="center" vertical="center"/>
    </xf>
    <xf numFmtId="37" fontId="48" fillId="0" borderId="4" xfId="0" applyNumberFormat="1" applyFont="1" applyBorder="1" applyAlignment="1">
      <alignment horizontal="center" vertical="center"/>
    </xf>
    <xf numFmtId="37" fontId="49" fillId="0" borderId="4" xfId="0" applyNumberFormat="1" applyFont="1" applyBorder="1" applyAlignment="1">
      <alignment horizontal="center" vertical="center"/>
    </xf>
    <xf numFmtId="37" fontId="50" fillId="0" borderId="4" xfId="0" applyNumberFormat="1" applyFont="1" applyBorder="1" applyAlignment="1">
      <alignment horizontal="center" vertical="center"/>
    </xf>
    <xf numFmtId="37" fontId="51" fillId="0" borderId="4" xfId="0" applyNumberFormat="1" applyFont="1" applyBorder="1" applyAlignment="1">
      <alignment horizontal="center" vertical="center"/>
    </xf>
    <xf numFmtId="37" fontId="52" fillId="0" borderId="4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98" fillId="0" borderId="1" xfId="0" applyNumberFormat="1" applyFont="1" applyBorder="1" applyAlignment="1">
      <alignment horizontal="center" vertical="center"/>
    </xf>
    <xf numFmtId="37" fontId="104" fillId="0" borderId="0" xfId="0" applyNumberFormat="1" applyFont="1" applyAlignment="1">
      <alignment horizontal="right" vertical="center" wrapText="1"/>
    </xf>
    <xf numFmtId="37" fontId="105" fillId="0" borderId="0" xfId="0" applyNumberFormat="1" applyFont="1" applyAlignment="1">
      <alignment horizontal="center" vertical="center"/>
    </xf>
    <xf numFmtId="37" fontId="106" fillId="0" borderId="0" xfId="0" applyNumberFormat="1" applyFont="1" applyAlignment="1">
      <alignment horizontal="center" vertical="center"/>
    </xf>
    <xf numFmtId="37" fontId="107" fillId="0" borderId="0" xfId="0" applyNumberFormat="1" applyFont="1" applyAlignment="1">
      <alignment horizontal="center" vertical="center"/>
    </xf>
    <xf numFmtId="37" fontId="108" fillId="0" borderId="0" xfId="0" applyNumberFormat="1" applyFont="1" applyAlignment="1">
      <alignment horizontal="center" vertical="center"/>
    </xf>
    <xf numFmtId="37" fontId="109" fillId="0" borderId="0" xfId="0" applyNumberFormat="1" applyFont="1" applyAlignment="1">
      <alignment horizontal="center" vertical="center"/>
    </xf>
    <xf numFmtId="37" fontId="110" fillId="0" borderId="0" xfId="0" applyNumberFormat="1" applyFont="1" applyAlignment="1">
      <alignment horizontal="center" vertical="center"/>
    </xf>
    <xf numFmtId="37" fontId="111" fillId="0" borderId="0" xfId="0" applyNumberFormat="1" applyFont="1" applyAlignment="1">
      <alignment horizontal="center" vertical="center"/>
    </xf>
    <xf numFmtId="10" fontId="112" fillId="0" borderId="0" xfId="0" applyNumberFormat="1" applyFont="1" applyAlignment="1">
      <alignment horizontal="center" vertical="center"/>
    </xf>
    <xf numFmtId="37" fontId="113" fillId="0" borderId="0" xfId="0" applyNumberFormat="1" applyFont="1" applyAlignment="1">
      <alignment horizontal="right" vertical="center" wrapText="1"/>
    </xf>
    <xf numFmtId="37" fontId="114" fillId="0" borderId="0" xfId="0" applyNumberFormat="1" applyFont="1" applyAlignment="1">
      <alignment horizontal="center" vertical="center"/>
    </xf>
    <xf numFmtId="37" fontId="115" fillId="0" borderId="0" xfId="0" applyNumberFormat="1" applyFont="1" applyAlignment="1">
      <alignment horizontal="center" vertical="center"/>
    </xf>
    <xf numFmtId="37" fontId="116" fillId="0" borderId="0" xfId="0" applyNumberFormat="1" applyFont="1" applyAlignment="1">
      <alignment horizontal="center" vertical="center"/>
    </xf>
    <xf numFmtId="37" fontId="117" fillId="0" borderId="0" xfId="0" applyNumberFormat="1" applyFont="1" applyAlignment="1">
      <alignment horizontal="center" vertical="center"/>
    </xf>
    <xf numFmtId="37" fontId="118" fillId="0" borderId="0" xfId="0" applyNumberFormat="1" applyFont="1" applyAlignment="1">
      <alignment horizontal="center" vertical="center"/>
    </xf>
    <xf numFmtId="37" fontId="119" fillId="0" borderId="0" xfId="0" applyNumberFormat="1" applyFont="1" applyAlignment="1">
      <alignment horizontal="center" vertical="center"/>
    </xf>
    <xf numFmtId="37" fontId="120" fillId="0" borderId="0" xfId="0" applyNumberFormat="1" applyFont="1" applyAlignment="1">
      <alignment horizontal="center" vertical="center"/>
    </xf>
    <xf numFmtId="10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right" vertical="center" wrapText="1"/>
    </xf>
    <xf numFmtId="37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center" vertical="center"/>
    </xf>
    <xf numFmtId="37" fontId="125" fillId="0" borderId="0" xfId="0" applyNumberFormat="1" applyFont="1" applyAlignment="1">
      <alignment horizontal="center" vertical="center"/>
    </xf>
    <xf numFmtId="37" fontId="126" fillId="0" borderId="0" xfId="0" applyNumberFormat="1" applyFont="1" applyAlignment="1">
      <alignment horizontal="center" vertical="center"/>
    </xf>
    <xf numFmtId="37" fontId="127" fillId="0" borderId="0" xfId="0" applyNumberFormat="1" applyFont="1" applyAlignment="1">
      <alignment horizontal="center" vertical="center"/>
    </xf>
    <xf numFmtId="37" fontId="128" fillId="0" borderId="0" xfId="0" applyNumberFormat="1" applyFont="1" applyAlignment="1">
      <alignment horizontal="center" vertical="center"/>
    </xf>
    <xf numFmtId="37" fontId="129" fillId="0" borderId="0" xfId="0" applyNumberFormat="1" applyFont="1" applyAlignment="1">
      <alignment horizontal="center" vertical="center"/>
    </xf>
    <xf numFmtId="37" fontId="130" fillId="0" borderId="0" xfId="0" applyNumberFormat="1" applyFont="1" applyAlignment="1">
      <alignment horizontal="center" vertical="center"/>
    </xf>
    <xf numFmtId="10" fontId="131" fillId="0" borderId="0" xfId="0" applyNumberFormat="1" applyFont="1" applyAlignment="1">
      <alignment horizontal="center" vertical="center"/>
    </xf>
    <xf numFmtId="37" fontId="132" fillId="0" borderId="0" xfId="0" applyNumberFormat="1" applyFont="1" applyAlignment="1">
      <alignment horizontal="right" vertical="center" wrapText="1"/>
    </xf>
    <xf numFmtId="37" fontId="133" fillId="0" borderId="0" xfId="0" applyNumberFormat="1" applyFont="1" applyAlignment="1">
      <alignment horizontal="center" vertical="center"/>
    </xf>
    <xf numFmtId="37" fontId="134" fillId="0" borderId="0" xfId="0" applyNumberFormat="1" applyFont="1" applyAlignment="1">
      <alignment horizontal="center" vertical="center"/>
    </xf>
    <xf numFmtId="37" fontId="135" fillId="0" borderId="0" xfId="0" applyNumberFormat="1" applyFont="1" applyAlignment="1">
      <alignment horizontal="center" vertical="center"/>
    </xf>
    <xf numFmtId="37" fontId="136" fillId="0" borderId="0" xfId="0" applyNumberFormat="1" applyFont="1" applyAlignment="1">
      <alignment horizontal="center" vertical="center"/>
    </xf>
    <xf numFmtId="37" fontId="137" fillId="0" borderId="0" xfId="0" applyNumberFormat="1" applyFont="1" applyAlignment="1">
      <alignment horizontal="center" vertical="center"/>
    </xf>
    <xf numFmtId="37" fontId="138" fillId="0" borderId="0" xfId="0" applyNumberFormat="1" applyFont="1" applyAlignment="1">
      <alignment horizontal="center" vertical="center"/>
    </xf>
    <xf numFmtId="37" fontId="139" fillId="0" borderId="0" xfId="0" applyNumberFormat="1" applyFont="1" applyAlignment="1">
      <alignment horizontal="center" vertical="center"/>
    </xf>
    <xf numFmtId="10" fontId="140" fillId="0" borderId="0" xfId="0" applyNumberFormat="1" applyFont="1" applyAlignment="1">
      <alignment horizontal="center" vertical="center"/>
    </xf>
    <xf numFmtId="37" fontId="141" fillId="0" borderId="0" xfId="0" applyNumberFormat="1" applyFont="1" applyAlignment="1">
      <alignment horizontal="right" vertical="center" wrapText="1"/>
    </xf>
    <xf numFmtId="37" fontId="142" fillId="0" borderId="0" xfId="0" applyNumberFormat="1" applyFont="1" applyAlignment="1">
      <alignment horizontal="center" vertical="center"/>
    </xf>
    <xf numFmtId="37" fontId="143" fillId="0" borderId="0" xfId="0" applyNumberFormat="1" applyFont="1" applyAlignment="1">
      <alignment horizontal="center" vertical="center"/>
    </xf>
    <xf numFmtId="37" fontId="144" fillId="0" borderId="0" xfId="0" applyNumberFormat="1" applyFont="1" applyAlignment="1">
      <alignment horizontal="center" vertical="center"/>
    </xf>
    <xf numFmtId="37" fontId="145" fillId="0" borderId="0" xfId="0" applyNumberFormat="1" applyFont="1" applyAlignment="1">
      <alignment horizontal="center" vertical="center"/>
    </xf>
    <xf numFmtId="37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center" vertical="center"/>
    </xf>
    <xf numFmtId="37" fontId="148" fillId="0" borderId="0" xfId="0" applyNumberFormat="1" applyFont="1" applyAlignment="1">
      <alignment horizontal="center" vertical="center"/>
    </xf>
    <xf numFmtId="37" fontId="149" fillId="0" borderId="0" xfId="0" applyNumberFormat="1" applyFont="1" applyAlignment="1">
      <alignment horizontal="right" vertical="center" wrapText="1"/>
    </xf>
    <xf numFmtId="37" fontId="150" fillId="0" borderId="0" xfId="0" applyNumberFormat="1" applyFont="1" applyAlignment="1">
      <alignment horizontal="center" vertical="center"/>
    </xf>
    <xf numFmtId="37" fontId="151" fillId="0" borderId="0" xfId="0" applyNumberFormat="1" applyFont="1" applyAlignment="1">
      <alignment horizontal="center" vertical="center"/>
    </xf>
    <xf numFmtId="37" fontId="152" fillId="0" borderId="0" xfId="0" applyNumberFormat="1" applyFont="1" applyAlignment="1">
      <alignment horizontal="center" vertical="center"/>
    </xf>
    <xf numFmtId="37" fontId="153" fillId="0" borderId="0" xfId="0" applyNumberFormat="1" applyFont="1" applyAlignment="1">
      <alignment horizontal="center" vertical="center"/>
    </xf>
    <xf numFmtId="37" fontId="154" fillId="0" borderId="0" xfId="0" applyNumberFormat="1" applyFont="1" applyAlignment="1">
      <alignment horizontal="center" vertical="center"/>
    </xf>
    <xf numFmtId="37" fontId="155" fillId="0" borderId="0" xfId="0" applyNumberFormat="1" applyFont="1" applyAlignment="1">
      <alignment horizontal="center" vertical="center"/>
    </xf>
    <xf numFmtId="37" fontId="156" fillId="0" borderId="0" xfId="0" applyNumberFormat="1" applyFont="1" applyAlignment="1">
      <alignment horizontal="center" vertical="center"/>
    </xf>
    <xf numFmtId="10" fontId="157" fillId="0" borderId="0" xfId="0" applyNumberFormat="1" applyFont="1" applyAlignment="1">
      <alignment horizontal="center" vertical="center"/>
    </xf>
    <xf numFmtId="37" fontId="158" fillId="0" borderId="0" xfId="0" applyNumberFormat="1" applyFont="1" applyAlignment="1">
      <alignment horizontal="right" vertical="center" wrapText="1"/>
    </xf>
    <xf numFmtId="37" fontId="159" fillId="0" borderId="0" xfId="0" applyNumberFormat="1" applyFont="1" applyAlignment="1">
      <alignment horizontal="center" vertical="center"/>
    </xf>
    <xf numFmtId="37" fontId="160" fillId="0" borderId="0" xfId="0" applyNumberFormat="1" applyFont="1" applyAlignment="1">
      <alignment horizontal="center" vertical="center"/>
    </xf>
    <xf numFmtId="37" fontId="161" fillId="0" borderId="0" xfId="0" applyNumberFormat="1" applyFont="1" applyAlignment="1">
      <alignment horizontal="center" vertical="center"/>
    </xf>
    <xf numFmtId="37" fontId="162" fillId="0" borderId="0" xfId="0" applyNumberFormat="1" applyFont="1" applyAlignment="1">
      <alignment horizontal="center" vertical="center"/>
    </xf>
    <xf numFmtId="37" fontId="163" fillId="0" borderId="0" xfId="0" applyNumberFormat="1" applyFont="1" applyAlignment="1">
      <alignment horizontal="center" vertical="center"/>
    </xf>
    <xf numFmtId="37" fontId="164" fillId="0" borderId="0" xfId="0" applyNumberFormat="1" applyFont="1" applyAlignment="1">
      <alignment horizontal="center" vertical="center"/>
    </xf>
    <xf numFmtId="37" fontId="165" fillId="0" borderId="0" xfId="0" applyNumberFormat="1" applyFont="1" applyAlignment="1">
      <alignment horizontal="center" vertical="center"/>
    </xf>
    <xf numFmtId="10" fontId="166" fillId="0" borderId="0" xfId="0" applyNumberFormat="1" applyFont="1" applyAlignment="1">
      <alignment horizontal="center" vertical="center"/>
    </xf>
    <xf numFmtId="37" fontId="167" fillId="0" borderId="0" xfId="0" applyNumberFormat="1" applyFont="1" applyAlignment="1">
      <alignment horizontal="right" vertical="center" wrapText="1"/>
    </xf>
    <xf numFmtId="37" fontId="168" fillId="0" borderId="0" xfId="0" applyNumberFormat="1" applyFont="1" applyAlignment="1">
      <alignment horizontal="center" vertical="center"/>
    </xf>
    <xf numFmtId="37" fontId="169" fillId="0" borderId="0" xfId="0" applyNumberFormat="1" applyFont="1" applyAlignment="1">
      <alignment horizontal="center" vertical="center"/>
    </xf>
    <xf numFmtId="37" fontId="170" fillId="0" borderId="0" xfId="0" applyNumberFormat="1" applyFont="1" applyAlignment="1">
      <alignment horizontal="center" vertical="center"/>
    </xf>
    <xf numFmtId="37" fontId="171" fillId="0" borderId="0" xfId="0" applyNumberFormat="1" applyFont="1" applyAlignment="1">
      <alignment horizontal="center" vertical="center"/>
    </xf>
    <xf numFmtId="37" fontId="172" fillId="0" borderId="0" xfId="0" applyNumberFormat="1" applyFont="1" applyAlignment="1">
      <alignment horizontal="center" vertical="center"/>
    </xf>
    <xf numFmtId="37" fontId="173" fillId="0" borderId="0" xfId="0" applyNumberFormat="1" applyFont="1" applyAlignment="1">
      <alignment horizontal="center" vertical="center"/>
    </xf>
    <xf numFmtId="37" fontId="174" fillId="0" borderId="0" xfId="0" applyNumberFormat="1" applyFont="1" applyAlignment="1">
      <alignment horizontal="center" vertical="center"/>
    </xf>
    <xf numFmtId="10" fontId="175" fillId="0" borderId="0" xfId="0" applyNumberFormat="1" applyFont="1" applyAlignment="1">
      <alignment horizontal="center" vertical="center"/>
    </xf>
    <xf numFmtId="37" fontId="176" fillId="0" borderId="0" xfId="0" applyNumberFormat="1" applyFont="1" applyAlignment="1">
      <alignment horizontal="right" vertical="center" wrapText="1"/>
    </xf>
    <xf numFmtId="37" fontId="177" fillId="0" borderId="0" xfId="0" applyNumberFormat="1" applyFont="1" applyAlignment="1">
      <alignment horizontal="center" vertical="center"/>
    </xf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center" vertical="center"/>
    </xf>
    <xf numFmtId="37" fontId="180" fillId="0" borderId="0" xfId="0" applyNumberFormat="1" applyFont="1" applyAlignment="1">
      <alignment horizontal="center" vertical="center"/>
    </xf>
    <xf numFmtId="37" fontId="181" fillId="0" borderId="0" xfId="0" applyNumberFormat="1" applyFont="1" applyAlignment="1">
      <alignment horizontal="center" vertical="center"/>
    </xf>
    <xf numFmtId="37" fontId="182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center" vertical="center"/>
    </xf>
    <xf numFmtId="10" fontId="184" fillId="0" borderId="0" xfId="0" applyNumberFormat="1" applyFont="1" applyAlignment="1">
      <alignment horizontal="center" vertical="center"/>
    </xf>
    <xf numFmtId="37" fontId="185" fillId="0" borderId="0" xfId="0" applyNumberFormat="1" applyFont="1" applyAlignment="1">
      <alignment horizontal="right" vertical="center" wrapText="1"/>
    </xf>
    <xf numFmtId="37" fontId="186" fillId="0" borderId="0" xfId="0" applyNumberFormat="1" applyFont="1" applyAlignment="1">
      <alignment horizontal="center" vertical="center"/>
    </xf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center" vertical="center"/>
    </xf>
    <xf numFmtId="37" fontId="189" fillId="0" borderId="0" xfId="0" applyNumberFormat="1" applyFont="1" applyAlignment="1">
      <alignment horizontal="center" vertical="center"/>
    </xf>
    <xf numFmtId="37" fontId="190" fillId="0" borderId="0" xfId="0" applyNumberFormat="1" applyFont="1" applyAlignment="1">
      <alignment horizontal="center" vertical="center"/>
    </xf>
    <xf numFmtId="37" fontId="191" fillId="0" borderId="0" xfId="0" applyNumberFormat="1" applyFont="1" applyAlignment="1">
      <alignment horizontal="center" vertical="center"/>
    </xf>
    <xf numFmtId="37" fontId="192" fillId="0" borderId="0" xfId="0" applyNumberFormat="1" applyFont="1" applyAlignment="1">
      <alignment horizontal="center" vertical="center"/>
    </xf>
    <xf numFmtId="10" fontId="193" fillId="0" borderId="0" xfId="0" applyNumberFormat="1" applyFont="1" applyAlignment="1">
      <alignment horizontal="center" vertical="center"/>
    </xf>
    <xf numFmtId="37" fontId="194" fillId="0" borderId="0" xfId="0" applyNumberFormat="1" applyFont="1" applyAlignment="1">
      <alignment horizontal="right" vertical="center" wrapText="1"/>
    </xf>
    <xf numFmtId="37" fontId="195" fillId="0" borderId="0" xfId="0" applyNumberFormat="1" applyFont="1" applyAlignment="1">
      <alignment horizontal="center" vertical="center"/>
    </xf>
    <xf numFmtId="37" fontId="196" fillId="0" borderId="0" xfId="0" applyNumberFormat="1" applyFont="1" applyAlignment="1">
      <alignment horizontal="center" vertical="center"/>
    </xf>
    <xf numFmtId="37" fontId="197" fillId="0" borderId="0" xfId="0" applyNumberFormat="1" applyFont="1" applyAlignment="1">
      <alignment horizontal="center" vertical="center"/>
    </xf>
    <xf numFmtId="37" fontId="198" fillId="0" borderId="0" xfId="0" applyNumberFormat="1" applyFont="1" applyAlignment="1">
      <alignment horizontal="center" vertical="center"/>
    </xf>
    <xf numFmtId="37" fontId="199" fillId="0" borderId="0" xfId="0" applyNumberFormat="1" applyFont="1" applyAlignment="1">
      <alignment horizontal="center" vertical="center"/>
    </xf>
    <xf numFmtId="37" fontId="200" fillId="0" borderId="0" xfId="0" applyNumberFormat="1" applyFont="1" applyAlignment="1">
      <alignment horizontal="center" vertical="center"/>
    </xf>
    <xf numFmtId="37" fontId="201" fillId="0" borderId="0" xfId="0" applyNumberFormat="1" applyFont="1" applyAlignment="1">
      <alignment horizontal="center" vertical="center"/>
    </xf>
    <xf numFmtId="10" fontId="202" fillId="0" borderId="0" xfId="0" applyNumberFormat="1" applyFont="1" applyAlignment="1">
      <alignment horizontal="center" vertical="center"/>
    </xf>
    <xf numFmtId="37" fontId="203" fillId="0" borderId="0" xfId="0" applyNumberFormat="1" applyFont="1" applyAlignment="1">
      <alignment horizontal="right" vertical="center" wrapText="1"/>
    </xf>
    <xf numFmtId="37" fontId="204" fillId="0" borderId="0" xfId="0" applyNumberFormat="1" applyFont="1" applyAlignment="1">
      <alignment horizontal="center" vertical="center"/>
    </xf>
    <xf numFmtId="37" fontId="205" fillId="0" borderId="0" xfId="0" applyNumberFormat="1" applyFont="1" applyAlignment="1">
      <alignment horizontal="center" vertical="center"/>
    </xf>
    <xf numFmtId="37" fontId="206" fillId="0" borderId="0" xfId="0" applyNumberFormat="1" applyFont="1" applyAlignment="1">
      <alignment horizontal="center" vertical="center"/>
    </xf>
    <xf numFmtId="37" fontId="207" fillId="0" borderId="0" xfId="0" applyNumberFormat="1" applyFont="1" applyAlignment="1">
      <alignment horizontal="center" vertical="center"/>
    </xf>
    <xf numFmtId="37" fontId="208" fillId="0" borderId="0" xfId="0" applyNumberFormat="1" applyFont="1" applyAlignment="1">
      <alignment horizontal="center" vertical="center"/>
    </xf>
    <xf numFmtId="37" fontId="209" fillId="0" borderId="0" xfId="0" applyNumberFormat="1" applyFont="1" applyAlignment="1">
      <alignment horizontal="center" vertical="center"/>
    </xf>
    <xf numFmtId="37" fontId="210" fillId="0" borderId="0" xfId="0" applyNumberFormat="1" applyFont="1" applyAlignment="1">
      <alignment horizontal="center" vertical="center"/>
    </xf>
    <xf numFmtId="37" fontId="211" fillId="0" borderId="0" xfId="0" applyNumberFormat="1" applyFont="1" applyAlignment="1">
      <alignment horizontal="center" vertical="center"/>
    </xf>
    <xf numFmtId="37" fontId="212" fillId="0" borderId="0" xfId="0" applyNumberFormat="1" applyFont="1" applyAlignment="1">
      <alignment horizontal="center" vertical="center"/>
    </xf>
    <xf numFmtId="37" fontId="213" fillId="0" borderId="0" xfId="0" applyNumberFormat="1" applyFont="1" applyAlignment="1">
      <alignment horizontal="center" vertical="center"/>
    </xf>
    <xf numFmtId="37" fontId="214" fillId="0" borderId="0" xfId="0" applyNumberFormat="1" applyFont="1" applyAlignment="1">
      <alignment horizontal="center" vertical="center"/>
    </xf>
    <xf numFmtId="10" fontId="215" fillId="0" borderId="0" xfId="0" applyNumberFormat="1" applyFont="1" applyAlignment="1">
      <alignment horizontal="center" vertical="center"/>
    </xf>
    <xf numFmtId="37" fontId="216" fillId="0" borderId="0" xfId="0" applyNumberFormat="1" applyFont="1" applyAlignment="1">
      <alignment horizontal="right" vertical="center" wrapText="1"/>
    </xf>
    <xf numFmtId="37" fontId="217" fillId="0" borderId="0" xfId="0" applyNumberFormat="1" applyFont="1" applyAlignment="1">
      <alignment horizontal="center" vertical="center"/>
    </xf>
    <xf numFmtId="37" fontId="218" fillId="0" borderId="0" xfId="0" applyNumberFormat="1" applyFont="1" applyAlignment="1">
      <alignment horizontal="center" vertical="center"/>
    </xf>
    <xf numFmtId="37" fontId="219" fillId="0" borderId="0" xfId="0" applyNumberFormat="1" applyFont="1" applyAlignment="1">
      <alignment horizontal="center" vertical="center"/>
    </xf>
    <xf numFmtId="37" fontId="220" fillId="0" borderId="0" xfId="0" applyNumberFormat="1" applyFont="1" applyAlignment="1">
      <alignment horizontal="center" vertical="center"/>
    </xf>
    <xf numFmtId="37" fontId="221" fillId="0" borderId="0" xfId="0" applyNumberFormat="1" applyFont="1" applyAlignment="1">
      <alignment horizontal="center" vertical="center"/>
    </xf>
    <xf numFmtId="37" fontId="222" fillId="0" borderId="0" xfId="0" applyNumberFormat="1" applyFont="1" applyAlignment="1">
      <alignment horizontal="center" vertical="center"/>
    </xf>
    <xf numFmtId="37" fontId="223" fillId="0" borderId="0" xfId="0" applyNumberFormat="1" applyFont="1" applyAlignment="1">
      <alignment horizontal="center" vertical="center"/>
    </xf>
    <xf numFmtId="10" fontId="224" fillId="0" borderId="0" xfId="0" applyNumberFormat="1" applyFont="1" applyAlignment="1">
      <alignment horizontal="center" vertical="center"/>
    </xf>
    <xf numFmtId="37" fontId="225" fillId="0" borderId="3" xfId="0" applyNumberFormat="1" applyFont="1" applyBorder="1" applyAlignment="1">
      <alignment horizontal="center" vertical="center"/>
    </xf>
    <xf numFmtId="37" fontId="226" fillId="0" borderId="3" xfId="0" applyNumberFormat="1" applyFont="1" applyBorder="1" applyAlignment="1">
      <alignment horizontal="center" vertical="center"/>
    </xf>
    <xf numFmtId="37" fontId="227" fillId="0" borderId="3" xfId="0" applyNumberFormat="1" applyFont="1" applyBorder="1" applyAlignment="1">
      <alignment horizontal="center" vertical="center"/>
    </xf>
    <xf numFmtId="37" fontId="228" fillId="0" borderId="3" xfId="0" applyNumberFormat="1" applyFont="1" applyBorder="1" applyAlignment="1">
      <alignment horizontal="center" vertical="center"/>
    </xf>
    <xf numFmtId="37" fontId="229" fillId="0" borderId="3" xfId="0" applyNumberFormat="1" applyFont="1" applyBorder="1" applyAlignment="1">
      <alignment horizontal="center" vertical="center"/>
    </xf>
    <xf numFmtId="37" fontId="230" fillId="0" borderId="3" xfId="0" applyNumberFormat="1" applyFont="1" applyBorder="1" applyAlignment="1">
      <alignment horizontal="center" vertical="center"/>
    </xf>
    <xf numFmtId="37" fontId="231" fillId="0" borderId="3" xfId="0" applyNumberFormat="1" applyFont="1" applyBorder="1" applyAlignment="1">
      <alignment horizontal="center" vertical="center"/>
    </xf>
    <xf numFmtId="37" fontId="232" fillId="0" borderId="3" xfId="0" applyNumberFormat="1" applyFont="1" applyBorder="1" applyAlignment="1">
      <alignment horizontal="center" vertical="center"/>
    </xf>
    <xf numFmtId="37" fontId="233" fillId="0" borderId="3" xfId="0" applyNumberFormat="1" applyFont="1" applyBorder="1" applyAlignment="1">
      <alignment horizontal="center" vertical="center"/>
    </xf>
    <xf numFmtId="37" fontId="234" fillId="0" borderId="3" xfId="0" applyNumberFormat="1" applyFont="1" applyBorder="1" applyAlignment="1">
      <alignment horizontal="center" vertical="center"/>
    </xf>
    <xf numFmtId="37" fontId="235" fillId="0" borderId="3" xfId="0" applyNumberFormat="1" applyFont="1" applyBorder="1" applyAlignment="1">
      <alignment horizontal="center" vertical="center"/>
    </xf>
    <xf numFmtId="37" fontId="236" fillId="0" borderId="3" xfId="0" applyNumberFormat="1" applyFont="1" applyBorder="1" applyAlignment="1">
      <alignment horizontal="center" vertical="center"/>
    </xf>
    <xf numFmtId="10" fontId="237" fillId="0" borderId="3" xfId="0" applyNumberFormat="1" applyFont="1" applyBorder="1" applyAlignment="1">
      <alignment horizontal="center" vertical="center"/>
    </xf>
    <xf numFmtId="37" fontId="238" fillId="0" borderId="4" xfId="0" applyNumberFormat="1" applyFont="1" applyBorder="1" applyAlignment="1">
      <alignment horizontal="center" vertical="center"/>
    </xf>
    <xf numFmtId="37" fontId="239" fillId="0" borderId="4" xfId="0" applyNumberFormat="1" applyFont="1" applyBorder="1" applyAlignment="1">
      <alignment horizontal="center" vertical="center"/>
    </xf>
    <xf numFmtId="37" fontId="240" fillId="0" borderId="4" xfId="0" applyNumberFormat="1" applyFont="1" applyBorder="1" applyAlignment="1">
      <alignment horizontal="center" vertical="center"/>
    </xf>
    <xf numFmtId="37" fontId="241" fillId="0" borderId="4" xfId="0" applyNumberFormat="1" applyFont="1" applyBorder="1" applyAlignment="1">
      <alignment horizontal="center" vertical="center"/>
    </xf>
    <xf numFmtId="37" fontId="242" fillId="0" borderId="4" xfId="0" applyNumberFormat="1" applyFont="1" applyBorder="1" applyAlignment="1">
      <alignment horizontal="center" vertical="center"/>
    </xf>
    <xf numFmtId="37" fontId="243" fillId="0" borderId="4" xfId="0" applyNumberFormat="1" applyFont="1" applyBorder="1" applyAlignment="1">
      <alignment horizontal="center" vertical="center"/>
    </xf>
    <xf numFmtId="37" fontId="244" fillId="0" borderId="4" xfId="0" applyNumberFormat="1" applyFont="1" applyBorder="1" applyAlignment="1">
      <alignment horizontal="center" vertical="center"/>
    </xf>
    <xf numFmtId="37" fontId="245" fillId="0" borderId="4" xfId="0" applyNumberFormat="1" applyFont="1" applyBorder="1" applyAlignment="1">
      <alignment horizontal="center" vertical="center"/>
    </xf>
    <xf numFmtId="37" fontId="246" fillId="0" borderId="4" xfId="0" applyNumberFormat="1" applyFont="1" applyBorder="1" applyAlignment="1">
      <alignment horizontal="center" vertical="center"/>
    </xf>
    <xf numFmtId="37" fontId="247" fillId="0" borderId="4" xfId="0" applyNumberFormat="1" applyFont="1" applyBorder="1" applyAlignment="1">
      <alignment horizontal="center" vertical="center"/>
    </xf>
    <xf numFmtId="37" fontId="248" fillId="0" borderId="4" xfId="0" applyNumberFormat="1" applyFont="1" applyBorder="1" applyAlignment="1">
      <alignment horizontal="center" vertical="center"/>
    </xf>
    <xf numFmtId="37" fontId="249" fillId="0" borderId="4" xfId="0" applyNumberFormat="1" applyFont="1" applyBorder="1" applyAlignment="1">
      <alignment horizontal="center" vertical="center"/>
    </xf>
    <xf numFmtId="37" fontId="256" fillId="0" borderId="1" xfId="0" applyNumberFormat="1" applyFont="1" applyBorder="1" applyAlignment="1">
      <alignment horizontal="center" vertical="center"/>
    </xf>
    <xf numFmtId="37" fontId="257" fillId="0" borderId="1" xfId="0" applyNumberFormat="1" applyFont="1" applyBorder="1" applyAlignment="1">
      <alignment horizontal="center" vertical="center"/>
    </xf>
    <xf numFmtId="37" fontId="258" fillId="0" borderId="1" xfId="0" applyNumberFormat="1" applyFont="1" applyBorder="1" applyAlignment="1">
      <alignment horizontal="center" vertical="center"/>
    </xf>
    <xf numFmtId="37" fontId="259" fillId="0" borderId="1" xfId="0" applyNumberFormat="1" applyFont="1" applyBorder="1" applyAlignment="1">
      <alignment horizontal="center" vertical="center"/>
    </xf>
    <xf numFmtId="37" fontId="260" fillId="0" borderId="1" xfId="0" applyNumberFormat="1" applyFont="1" applyBorder="1" applyAlignment="1">
      <alignment horizontal="center" vertical="center"/>
    </xf>
    <xf numFmtId="37" fontId="261" fillId="0" borderId="1" xfId="0" applyNumberFormat="1" applyFont="1" applyBorder="1" applyAlignment="1">
      <alignment horizontal="center" vertical="center" wrapText="1"/>
    </xf>
    <xf numFmtId="37" fontId="262" fillId="0" borderId="1" xfId="0" applyNumberFormat="1" applyFont="1" applyBorder="1" applyAlignment="1">
      <alignment horizontal="center" vertical="center"/>
    </xf>
    <xf numFmtId="37" fontId="263" fillId="0" borderId="0" xfId="0" applyNumberFormat="1" applyFont="1" applyAlignment="1">
      <alignment horizontal="right" vertical="center" wrapText="1"/>
    </xf>
    <xf numFmtId="37" fontId="264" fillId="0" borderId="0" xfId="0" applyNumberFormat="1" applyFont="1" applyAlignment="1">
      <alignment horizontal="center" vertical="center"/>
    </xf>
    <xf numFmtId="37" fontId="265" fillId="0" borderId="0" xfId="0" applyNumberFormat="1" applyFont="1" applyAlignment="1">
      <alignment horizontal="center" vertical="center"/>
    </xf>
    <xf numFmtId="37" fontId="266" fillId="0" borderId="0" xfId="0" applyNumberFormat="1" applyFont="1" applyAlignment="1">
      <alignment horizontal="center" vertical="center"/>
    </xf>
    <xf numFmtId="10" fontId="267" fillId="0" borderId="0" xfId="0" applyNumberFormat="1" applyFont="1" applyAlignment="1">
      <alignment horizontal="center" vertical="center"/>
    </xf>
    <xf numFmtId="37" fontId="268" fillId="0" borderId="0" xfId="0" applyNumberFormat="1" applyFont="1" applyAlignment="1">
      <alignment horizontal="center" vertical="center"/>
    </xf>
    <xf numFmtId="37" fontId="269" fillId="0" borderId="0" xfId="0" applyNumberFormat="1" applyFont="1" applyAlignment="1">
      <alignment horizontal="center" vertical="center" wrapText="1"/>
    </xf>
    <xf numFmtId="37" fontId="270" fillId="0" borderId="0" xfId="0" applyNumberFormat="1" applyFont="1" applyAlignment="1">
      <alignment horizontal="right" vertical="center" wrapText="1"/>
    </xf>
    <xf numFmtId="37" fontId="271" fillId="0" borderId="0" xfId="0" applyNumberFormat="1" applyFont="1" applyAlignment="1">
      <alignment horizontal="center" vertical="center"/>
    </xf>
    <xf numFmtId="37" fontId="272" fillId="0" borderId="0" xfId="0" applyNumberFormat="1" applyFont="1" applyAlignment="1">
      <alignment horizontal="center" vertical="center"/>
    </xf>
    <xf numFmtId="37" fontId="273" fillId="0" borderId="0" xfId="0" applyNumberFormat="1" applyFont="1" applyAlignment="1">
      <alignment horizontal="center" vertical="center"/>
    </xf>
    <xf numFmtId="10" fontId="274" fillId="0" borderId="0" xfId="0" applyNumberFormat="1" applyFont="1" applyAlignment="1">
      <alignment horizontal="center" vertical="center"/>
    </xf>
    <xf numFmtId="37" fontId="275" fillId="0" borderId="0" xfId="0" applyNumberFormat="1" applyFont="1" applyAlignment="1">
      <alignment horizontal="center" vertical="center"/>
    </xf>
    <xf numFmtId="37" fontId="276" fillId="0" borderId="0" xfId="0" applyNumberFormat="1" applyFont="1" applyAlignment="1">
      <alignment horizontal="center" vertical="center" wrapText="1"/>
    </xf>
    <xf numFmtId="37" fontId="277" fillId="0" borderId="0" xfId="0" applyNumberFormat="1" applyFont="1" applyAlignment="1">
      <alignment horizontal="right" vertical="center" wrapText="1"/>
    </xf>
    <xf numFmtId="37" fontId="278" fillId="0" borderId="0" xfId="0" applyNumberFormat="1" applyFont="1" applyAlignment="1">
      <alignment horizontal="center" vertical="center"/>
    </xf>
    <xf numFmtId="37" fontId="279" fillId="0" borderId="0" xfId="0" applyNumberFormat="1" applyFont="1" applyAlignment="1">
      <alignment horizontal="center" vertical="center"/>
    </xf>
    <xf numFmtId="37" fontId="280" fillId="0" borderId="0" xfId="0" applyNumberFormat="1" applyFont="1" applyAlignment="1">
      <alignment horizontal="center" vertical="center"/>
    </xf>
    <xf numFmtId="10" fontId="281" fillId="0" borderId="0" xfId="0" applyNumberFormat="1" applyFont="1" applyAlignment="1">
      <alignment horizontal="center" vertical="center"/>
    </xf>
    <xf numFmtId="37" fontId="282" fillId="0" borderId="0" xfId="0" applyNumberFormat="1" applyFont="1" applyAlignment="1">
      <alignment horizontal="center" vertical="center"/>
    </xf>
    <xf numFmtId="37" fontId="283" fillId="0" borderId="0" xfId="0" applyNumberFormat="1" applyFont="1" applyAlignment="1">
      <alignment horizontal="center" vertical="center" wrapText="1"/>
    </xf>
    <xf numFmtId="37" fontId="284" fillId="0" borderId="0" xfId="0" applyNumberFormat="1" applyFont="1" applyAlignment="1">
      <alignment horizontal="right" vertical="center" wrapText="1"/>
    </xf>
    <xf numFmtId="37" fontId="285" fillId="0" borderId="0" xfId="0" applyNumberFormat="1" applyFont="1" applyAlignment="1">
      <alignment horizontal="center" vertical="center"/>
    </xf>
    <xf numFmtId="37" fontId="286" fillId="0" borderId="0" xfId="0" applyNumberFormat="1" applyFont="1" applyAlignment="1">
      <alignment horizontal="center" vertical="center"/>
    </xf>
    <xf numFmtId="37" fontId="287" fillId="0" borderId="0" xfId="0" applyNumberFormat="1" applyFont="1" applyAlignment="1">
      <alignment horizontal="center" vertical="center"/>
    </xf>
    <xf numFmtId="10" fontId="288" fillId="0" borderId="0" xfId="0" applyNumberFormat="1" applyFont="1" applyAlignment="1">
      <alignment horizontal="center" vertical="center"/>
    </xf>
    <xf numFmtId="37" fontId="289" fillId="0" borderId="0" xfId="0" applyNumberFormat="1" applyFont="1" applyAlignment="1">
      <alignment horizontal="center" vertical="center"/>
    </xf>
    <xf numFmtId="37" fontId="290" fillId="0" borderId="0" xfId="0" applyNumberFormat="1" applyFont="1" applyAlignment="1">
      <alignment horizontal="center" vertical="center" wrapText="1"/>
    </xf>
    <xf numFmtId="37" fontId="291" fillId="0" borderId="0" xfId="0" applyNumberFormat="1" applyFont="1" applyAlignment="1">
      <alignment horizontal="right" vertical="center" wrapText="1"/>
    </xf>
    <xf numFmtId="37" fontId="292" fillId="0" borderId="0" xfId="0" applyNumberFormat="1" applyFont="1" applyAlignment="1">
      <alignment horizontal="center" vertical="center"/>
    </xf>
    <xf numFmtId="37" fontId="293" fillId="0" borderId="0" xfId="0" applyNumberFormat="1" applyFont="1" applyAlignment="1">
      <alignment horizontal="center" vertical="center"/>
    </xf>
    <xf numFmtId="37" fontId="294" fillId="0" borderId="0" xfId="0" applyNumberFormat="1" applyFont="1" applyAlignment="1">
      <alignment horizontal="center" vertical="center"/>
    </xf>
    <xf numFmtId="10" fontId="295" fillId="0" borderId="0" xfId="0" applyNumberFormat="1" applyFont="1" applyAlignment="1">
      <alignment horizontal="center" vertical="center"/>
    </xf>
    <xf numFmtId="37" fontId="296" fillId="0" borderId="0" xfId="0" applyNumberFormat="1" applyFont="1" applyAlignment="1">
      <alignment horizontal="center" vertical="center"/>
    </xf>
    <xf numFmtId="37" fontId="297" fillId="0" borderId="0" xfId="0" applyNumberFormat="1" applyFont="1" applyAlignment="1">
      <alignment horizontal="center" vertical="center" wrapText="1"/>
    </xf>
    <xf numFmtId="37" fontId="298" fillId="0" borderId="0" xfId="0" applyNumberFormat="1" applyFont="1" applyAlignment="1">
      <alignment horizontal="right" vertical="center" wrapText="1"/>
    </xf>
    <xf numFmtId="37" fontId="299" fillId="0" borderId="0" xfId="0" applyNumberFormat="1" applyFont="1" applyAlignment="1">
      <alignment horizontal="center" vertical="center"/>
    </xf>
    <xf numFmtId="37" fontId="300" fillId="0" borderId="0" xfId="0" applyNumberFormat="1" applyFont="1" applyAlignment="1">
      <alignment horizontal="center" vertical="center"/>
    </xf>
    <xf numFmtId="37" fontId="301" fillId="0" borderId="0" xfId="0" applyNumberFormat="1" applyFont="1" applyAlignment="1">
      <alignment horizontal="center" vertical="center"/>
    </xf>
    <xf numFmtId="10" fontId="302" fillId="0" borderId="0" xfId="0" applyNumberFormat="1" applyFont="1" applyAlignment="1">
      <alignment horizontal="center" vertical="center"/>
    </xf>
    <xf numFmtId="37" fontId="303" fillId="0" borderId="0" xfId="0" applyNumberFormat="1" applyFont="1" applyAlignment="1">
      <alignment horizontal="center" vertical="center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right" vertical="center" wrapText="1"/>
    </xf>
    <xf numFmtId="37" fontId="306" fillId="0" borderId="0" xfId="0" applyNumberFormat="1" applyFont="1" applyAlignment="1">
      <alignment horizontal="center" vertical="center"/>
    </xf>
    <xf numFmtId="37" fontId="307" fillId="0" borderId="0" xfId="0" applyNumberFormat="1" applyFont="1" applyAlignment="1">
      <alignment horizontal="center" vertical="center"/>
    </xf>
    <xf numFmtId="37" fontId="308" fillId="0" borderId="0" xfId="0" applyNumberFormat="1" applyFont="1" applyAlignment="1">
      <alignment horizontal="center" vertical="center"/>
    </xf>
    <xf numFmtId="10" fontId="309" fillId="0" borderId="0" xfId="0" applyNumberFormat="1" applyFont="1" applyAlignment="1">
      <alignment horizontal="center" vertical="center"/>
    </xf>
    <xf numFmtId="37" fontId="310" fillId="0" borderId="0" xfId="0" applyNumberFormat="1" applyFont="1" applyAlignment="1">
      <alignment horizontal="center" vertical="center"/>
    </xf>
    <xf numFmtId="37" fontId="311" fillId="0" borderId="0" xfId="0" applyNumberFormat="1" applyFont="1" applyAlignment="1">
      <alignment horizontal="center" vertical="center" wrapText="1"/>
    </xf>
    <xf numFmtId="37" fontId="312" fillId="0" borderId="0" xfId="0" applyNumberFormat="1" applyFont="1" applyAlignment="1">
      <alignment horizontal="right" vertical="center" wrapText="1"/>
    </xf>
    <xf numFmtId="37" fontId="313" fillId="0" borderId="0" xfId="0" applyNumberFormat="1" applyFont="1" applyAlignment="1">
      <alignment horizontal="center" vertical="center"/>
    </xf>
    <xf numFmtId="37" fontId="314" fillId="0" borderId="0" xfId="0" applyNumberFormat="1" applyFont="1" applyAlignment="1">
      <alignment horizontal="center" vertical="center"/>
    </xf>
    <xf numFmtId="37" fontId="315" fillId="0" borderId="0" xfId="0" applyNumberFormat="1" applyFont="1" applyAlignment="1">
      <alignment horizontal="center" vertical="center"/>
    </xf>
    <xf numFmtId="10" fontId="316" fillId="0" borderId="0" xfId="0" applyNumberFormat="1" applyFont="1" applyAlignment="1">
      <alignment horizontal="center" vertical="center"/>
    </xf>
    <xf numFmtId="37" fontId="317" fillId="0" borderId="0" xfId="0" applyNumberFormat="1" applyFont="1" applyAlignment="1">
      <alignment horizontal="center" vertical="center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right" vertical="center" wrapText="1"/>
    </xf>
    <xf numFmtId="37" fontId="320" fillId="0" borderId="0" xfId="0" applyNumberFormat="1" applyFont="1" applyAlignment="1">
      <alignment horizontal="center" vertical="center"/>
    </xf>
    <xf numFmtId="37" fontId="321" fillId="0" borderId="0" xfId="0" applyNumberFormat="1" applyFont="1" applyAlignment="1">
      <alignment horizontal="center" vertical="center"/>
    </xf>
    <xf numFmtId="37" fontId="322" fillId="0" borderId="0" xfId="0" applyNumberFormat="1" applyFont="1" applyAlignment="1">
      <alignment horizontal="center" vertical="center"/>
    </xf>
    <xf numFmtId="10" fontId="323" fillId="0" borderId="0" xfId="0" applyNumberFormat="1" applyFont="1" applyAlignment="1">
      <alignment horizontal="center" vertical="center"/>
    </xf>
    <xf numFmtId="37" fontId="324" fillId="0" borderId="0" xfId="0" applyNumberFormat="1" applyFont="1" applyAlignment="1">
      <alignment horizontal="center" vertical="center"/>
    </xf>
    <xf numFmtId="37" fontId="325" fillId="0" borderId="0" xfId="0" applyNumberFormat="1" applyFont="1" applyAlignment="1">
      <alignment horizontal="center" vertical="center" wrapText="1"/>
    </xf>
    <xf numFmtId="37" fontId="326" fillId="0" borderId="0" xfId="0" applyNumberFormat="1" applyFont="1" applyAlignment="1">
      <alignment horizontal="right" vertical="center" wrapText="1"/>
    </xf>
    <xf numFmtId="37" fontId="327" fillId="0" borderId="0" xfId="0" applyNumberFormat="1" applyFont="1" applyAlignment="1">
      <alignment horizontal="center" vertical="center"/>
    </xf>
    <xf numFmtId="37" fontId="328" fillId="0" borderId="0" xfId="0" applyNumberFormat="1" applyFont="1" applyAlignment="1">
      <alignment horizontal="center" vertical="center"/>
    </xf>
    <xf numFmtId="37" fontId="329" fillId="0" borderId="0" xfId="0" applyNumberFormat="1" applyFont="1" applyAlignment="1">
      <alignment horizontal="center" vertical="center"/>
    </xf>
    <xf numFmtId="10" fontId="330" fillId="0" borderId="0" xfId="0" applyNumberFormat="1" applyFont="1" applyAlignment="1">
      <alignment horizontal="center" vertical="center"/>
    </xf>
    <xf numFmtId="37" fontId="331" fillId="0" borderId="0" xfId="0" applyNumberFormat="1" applyFont="1" applyAlignment="1">
      <alignment horizontal="center" vertical="center"/>
    </xf>
    <xf numFmtId="37" fontId="332" fillId="0" borderId="0" xfId="0" applyNumberFormat="1" applyFont="1" applyAlignment="1">
      <alignment horizontal="center" vertical="center" wrapText="1"/>
    </xf>
    <xf numFmtId="37" fontId="333" fillId="0" borderId="0" xfId="0" applyNumberFormat="1" applyFont="1" applyAlignment="1">
      <alignment horizontal="right" vertical="center" wrapText="1"/>
    </xf>
    <xf numFmtId="37" fontId="334" fillId="0" borderId="0" xfId="0" applyNumberFormat="1" applyFont="1" applyAlignment="1">
      <alignment horizontal="center" vertical="center"/>
    </xf>
    <xf numFmtId="37" fontId="335" fillId="0" borderId="0" xfId="0" applyNumberFormat="1" applyFont="1" applyAlignment="1">
      <alignment horizontal="center" vertical="center"/>
    </xf>
    <xf numFmtId="37" fontId="336" fillId="0" borderId="0" xfId="0" applyNumberFormat="1" applyFont="1" applyAlignment="1">
      <alignment horizontal="center" vertical="center"/>
    </xf>
    <xf numFmtId="10" fontId="337" fillId="0" borderId="0" xfId="0" applyNumberFormat="1" applyFont="1" applyAlignment="1">
      <alignment horizontal="center" vertical="center"/>
    </xf>
    <xf numFmtId="37" fontId="338" fillId="0" borderId="0" xfId="0" applyNumberFormat="1" applyFont="1" applyAlignment="1">
      <alignment horizontal="center" vertical="center"/>
    </xf>
    <xf numFmtId="37" fontId="339" fillId="0" borderId="0" xfId="0" applyNumberFormat="1" applyFont="1" applyAlignment="1">
      <alignment horizontal="center" vertical="center" wrapText="1"/>
    </xf>
    <xf numFmtId="37" fontId="340" fillId="0" borderId="0" xfId="0" applyNumberFormat="1" applyFont="1" applyAlignment="1">
      <alignment horizontal="right" vertical="center" wrapText="1"/>
    </xf>
    <xf numFmtId="37" fontId="341" fillId="0" borderId="0" xfId="0" applyNumberFormat="1" applyFont="1" applyAlignment="1">
      <alignment horizontal="center" vertical="center"/>
    </xf>
    <xf numFmtId="37" fontId="342" fillId="0" borderId="0" xfId="0" applyNumberFormat="1" applyFont="1" applyAlignment="1">
      <alignment horizontal="center" vertical="center"/>
    </xf>
    <xf numFmtId="37" fontId="343" fillId="0" borderId="0" xfId="0" applyNumberFormat="1" applyFont="1" applyAlignment="1">
      <alignment horizontal="center" vertical="center"/>
    </xf>
    <xf numFmtId="10" fontId="344" fillId="0" borderId="0" xfId="0" applyNumberFormat="1" applyFont="1" applyAlignment="1">
      <alignment horizontal="center" vertical="center"/>
    </xf>
    <xf numFmtId="37" fontId="345" fillId="0" borderId="0" xfId="0" applyNumberFormat="1" applyFont="1" applyAlignment="1">
      <alignment horizontal="center" vertical="center"/>
    </xf>
    <xf numFmtId="37" fontId="346" fillId="0" borderId="0" xfId="0" applyNumberFormat="1" applyFont="1" applyAlignment="1">
      <alignment horizontal="center" vertical="center" wrapText="1"/>
    </xf>
    <xf numFmtId="37" fontId="347" fillId="0" borderId="3" xfId="0" applyNumberFormat="1" applyFont="1" applyBorder="1" applyAlignment="1">
      <alignment horizontal="center" vertical="center"/>
    </xf>
    <xf numFmtId="37" fontId="348" fillId="0" borderId="3" xfId="0" applyNumberFormat="1" applyFont="1" applyBorder="1" applyAlignment="1">
      <alignment horizontal="center" vertical="center"/>
    </xf>
    <xf numFmtId="37" fontId="349" fillId="0" borderId="4" xfId="0" applyNumberFormat="1" applyFont="1" applyBorder="1" applyAlignment="1">
      <alignment horizontal="center" vertical="center"/>
    </xf>
    <xf numFmtId="37" fontId="355" fillId="0" borderId="1" xfId="0" applyNumberFormat="1" applyFont="1" applyBorder="1" applyAlignment="1">
      <alignment horizontal="center" vertical="center"/>
    </xf>
    <xf numFmtId="37" fontId="358" fillId="0" borderId="1" xfId="0" applyNumberFormat="1" applyFont="1" applyBorder="1" applyAlignment="1">
      <alignment horizontal="center" vertical="center"/>
    </xf>
    <xf numFmtId="37" fontId="359" fillId="0" borderId="1" xfId="0" applyNumberFormat="1" applyFont="1" applyBorder="1" applyAlignment="1">
      <alignment horizontal="center" vertical="center"/>
    </xf>
    <xf numFmtId="37" fontId="360" fillId="0" borderId="1" xfId="0" applyNumberFormat="1" applyFont="1" applyBorder="1" applyAlignment="1">
      <alignment horizontal="center" vertical="center"/>
    </xf>
    <xf numFmtId="37" fontId="361" fillId="0" borderId="1" xfId="0" applyNumberFormat="1" applyFont="1" applyBorder="1" applyAlignment="1">
      <alignment horizontal="center" vertical="center"/>
    </xf>
    <xf numFmtId="37" fontId="362" fillId="0" borderId="1" xfId="0" applyNumberFormat="1" applyFont="1" applyBorder="1" applyAlignment="1">
      <alignment horizontal="center" vertical="center"/>
    </xf>
    <xf numFmtId="37" fontId="363" fillId="0" borderId="1" xfId="0" applyNumberFormat="1" applyFont="1" applyBorder="1" applyAlignment="1">
      <alignment horizontal="center" vertical="center" wrapText="1"/>
    </xf>
    <xf numFmtId="37" fontId="364" fillId="0" borderId="0" xfId="0" applyNumberFormat="1" applyFont="1" applyAlignment="1">
      <alignment horizontal="right" vertical="center" wrapText="1"/>
    </xf>
    <xf numFmtId="37" fontId="365" fillId="0" borderId="0" xfId="0" applyNumberFormat="1" applyFont="1" applyAlignment="1">
      <alignment horizontal="center" vertical="center"/>
    </xf>
    <xf numFmtId="37" fontId="366" fillId="0" borderId="0" xfId="0" applyNumberFormat="1" applyFont="1" applyAlignment="1">
      <alignment horizontal="center" vertical="center"/>
    </xf>
    <xf numFmtId="37" fontId="367" fillId="0" borderId="0" xfId="0" applyNumberFormat="1" applyFont="1" applyAlignment="1">
      <alignment horizontal="center" vertical="center"/>
    </xf>
    <xf numFmtId="37" fontId="368" fillId="0" borderId="0" xfId="0" applyNumberFormat="1" applyFont="1" applyAlignment="1">
      <alignment horizontal="right" vertical="center" wrapText="1"/>
    </xf>
    <xf numFmtId="37" fontId="369" fillId="0" borderId="0" xfId="0" applyNumberFormat="1" applyFont="1" applyAlignment="1">
      <alignment horizontal="center" vertical="center"/>
    </xf>
    <xf numFmtId="37" fontId="370" fillId="0" borderId="0" xfId="0" applyNumberFormat="1" applyFont="1" applyAlignment="1">
      <alignment horizontal="center" vertical="center"/>
    </xf>
    <xf numFmtId="37" fontId="371" fillId="0" borderId="0" xfId="0" applyNumberFormat="1" applyFont="1" applyAlignment="1">
      <alignment horizontal="center" vertical="center"/>
    </xf>
    <xf numFmtId="37" fontId="372" fillId="0" borderId="0" xfId="0" applyNumberFormat="1" applyFont="1" applyAlignment="1">
      <alignment horizontal="center" vertical="center"/>
    </xf>
    <xf numFmtId="10" fontId="373" fillId="0" borderId="0" xfId="0" applyNumberFormat="1" applyFont="1" applyAlignment="1">
      <alignment horizontal="center" vertical="center"/>
    </xf>
    <xf numFmtId="37" fontId="374" fillId="0" borderId="0" xfId="0" applyNumberFormat="1" applyFont="1" applyAlignment="1">
      <alignment horizontal="right" vertical="center" wrapText="1"/>
    </xf>
    <xf numFmtId="37" fontId="375" fillId="0" borderId="0" xfId="0" applyNumberFormat="1" applyFont="1" applyAlignment="1">
      <alignment horizontal="center" vertical="center"/>
    </xf>
    <xf numFmtId="37" fontId="376" fillId="0" borderId="0" xfId="0" applyNumberFormat="1" applyFont="1" applyAlignment="1">
      <alignment horizontal="center" vertical="center"/>
    </xf>
    <xf numFmtId="37" fontId="377" fillId="0" borderId="0" xfId="0" applyNumberFormat="1" applyFont="1" applyAlignment="1">
      <alignment horizontal="center" vertical="center"/>
    </xf>
    <xf numFmtId="37" fontId="378" fillId="0" borderId="0" xfId="0" applyNumberFormat="1" applyFont="1" applyAlignment="1">
      <alignment horizontal="center" vertical="center"/>
    </xf>
    <xf numFmtId="10" fontId="379" fillId="0" borderId="0" xfId="0" applyNumberFormat="1" applyFont="1" applyAlignment="1">
      <alignment horizontal="center" vertical="center"/>
    </xf>
    <xf numFmtId="37" fontId="380" fillId="0" borderId="0" xfId="0" applyNumberFormat="1" applyFont="1" applyAlignment="1">
      <alignment horizontal="right" vertical="center" wrapText="1"/>
    </xf>
    <xf numFmtId="37" fontId="381" fillId="0" borderId="0" xfId="0" applyNumberFormat="1" applyFont="1" applyAlignment="1">
      <alignment horizontal="center" vertical="center"/>
    </xf>
    <xf numFmtId="37" fontId="382" fillId="0" borderId="0" xfId="0" applyNumberFormat="1" applyFont="1" applyAlignment="1">
      <alignment horizontal="center" vertical="center"/>
    </xf>
    <xf numFmtId="37" fontId="383" fillId="0" borderId="0" xfId="0" applyNumberFormat="1" applyFont="1" applyAlignment="1">
      <alignment horizontal="center" vertical="center"/>
    </xf>
    <xf numFmtId="37" fontId="384" fillId="0" borderId="0" xfId="0" applyNumberFormat="1" applyFont="1" applyAlignment="1">
      <alignment horizontal="center" vertical="center"/>
    </xf>
    <xf numFmtId="10" fontId="385" fillId="0" borderId="0" xfId="0" applyNumberFormat="1" applyFont="1" applyAlignment="1">
      <alignment horizontal="center" vertical="center"/>
    </xf>
    <xf numFmtId="37" fontId="386" fillId="0" borderId="0" xfId="0" applyNumberFormat="1" applyFont="1" applyAlignment="1">
      <alignment horizontal="right" vertical="center" wrapText="1"/>
    </xf>
    <xf numFmtId="37" fontId="387" fillId="0" borderId="0" xfId="0" applyNumberFormat="1" applyFont="1" applyAlignment="1">
      <alignment horizontal="center" vertical="center"/>
    </xf>
    <xf numFmtId="37" fontId="388" fillId="0" borderId="0" xfId="0" applyNumberFormat="1" applyFont="1" applyAlignment="1">
      <alignment horizontal="center" vertical="center"/>
    </xf>
    <xf numFmtId="10" fontId="389" fillId="0" borderId="0" xfId="0" applyNumberFormat="1" applyFont="1" applyAlignment="1">
      <alignment horizontal="center" vertical="center"/>
    </xf>
    <xf numFmtId="37" fontId="390" fillId="0" borderId="0" xfId="0" applyNumberFormat="1" applyFont="1" applyAlignment="1">
      <alignment horizontal="right" vertical="center" wrapText="1"/>
    </xf>
    <xf numFmtId="37" fontId="391" fillId="0" borderId="0" xfId="0" applyNumberFormat="1" applyFont="1" applyAlignment="1">
      <alignment horizontal="center" vertical="center"/>
    </xf>
    <xf numFmtId="37" fontId="392" fillId="0" borderId="0" xfId="0" applyNumberFormat="1" applyFont="1" applyAlignment="1">
      <alignment horizontal="center" vertical="center"/>
    </xf>
    <xf numFmtId="10" fontId="393" fillId="0" borderId="0" xfId="0" applyNumberFormat="1" applyFont="1" applyAlignment="1">
      <alignment horizontal="center" vertical="center"/>
    </xf>
    <xf numFmtId="37" fontId="394" fillId="0" borderId="0" xfId="0" applyNumberFormat="1" applyFont="1" applyAlignment="1">
      <alignment horizontal="right" vertical="center" wrapText="1"/>
    </xf>
    <xf numFmtId="37" fontId="395" fillId="0" borderId="0" xfId="0" applyNumberFormat="1" applyFont="1" applyAlignment="1">
      <alignment horizontal="center" vertical="center"/>
    </xf>
    <xf numFmtId="37" fontId="396" fillId="0" borderId="0" xfId="0" applyNumberFormat="1" applyFont="1" applyAlignment="1">
      <alignment horizontal="center" vertical="center"/>
    </xf>
    <xf numFmtId="10" fontId="397" fillId="0" borderId="0" xfId="0" applyNumberFormat="1" applyFont="1" applyAlignment="1">
      <alignment horizontal="center" vertical="center"/>
    </xf>
    <xf numFmtId="37" fontId="398" fillId="0" borderId="0" xfId="0" applyNumberFormat="1" applyFont="1" applyAlignment="1">
      <alignment horizontal="right" vertical="center" wrapText="1"/>
    </xf>
    <xf numFmtId="37" fontId="399" fillId="0" borderId="0" xfId="0" applyNumberFormat="1" applyFont="1" applyAlignment="1">
      <alignment horizontal="center" vertical="center"/>
    </xf>
    <xf numFmtId="37" fontId="400" fillId="0" borderId="0" xfId="0" applyNumberFormat="1" applyFont="1" applyAlignment="1">
      <alignment horizontal="center" vertical="center"/>
    </xf>
    <xf numFmtId="37" fontId="401" fillId="0" borderId="0" xfId="0" applyNumberFormat="1" applyFont="1" applyAlignment="1">
      <alignment horizontal="center" vertical="center"/>
    </xf>
    <xf numFmtId="37" fontId="402" fillId="0" borderId="0" xfId="0" applyNumberFormat="1" applyFont="1" applyAlignment="1">
      <alignment horizontal="center" vertical="center"/>
    </xf>
    <xf numFmtId="10" fontId="403" fillId="0" borderId="0" xfId="0" applyNumberFormat="1" applyFont="1" applyAlignment="1">
      <alignment horizontal="center" vertical="center"/>
    </xf>
    <xf numFmtId="37" fontId="404" fillId="0" borderId="0" xfId="0" applyNumberFormat="1" applyFont="1" applyAlignment="1">
      <alignment horizontal="right" vertical="center" wrapText="1"/>
    </xf>
    <xf numFmtId="37" fontId="405" fillId="0" borderId="0" xfId="0" applyNumberFormat="1" applyFont="1" applyAlignment="1">
      <alignment horizontal="center" vertical="center"/>
    </xf>
    <xf numFmtId="37" fontId="406" fillId="0" borderId="0" xfId="0" applyNumberFormat="1" applyFont="1" applyAlignment="1">
      <alignment horizontal="center" vertical="center"/>
    </xf>
    <xf numFmtId="10" fontId="407" fillId="0" borderId="0" xfId="0" applyNumberFormat="1" applyFont="1" applyAlignment="1">
      <alignment horizontal="center" vertical="center"/>
    </xf>
    <xf numFmtId="37" fontId="408" fillId="0" borderId="0" xfId="0" applyNumberFormat="1" applyFont="1" applyAlignment="1">
      <alignment horizontal="right" vertical="center" wrapText="1"/>
    </xf>
    <xf numFmtId="37" fontId="409" fillId="0" borderId="0" xfId="0" applyNumberFormat="1" applyFont="1" applyAlignment="1">
      <alignment horizontal="center" vertical="center"/>
    </xf>
    <xf numFmtId="37" fontId="410" fillId="0" borderId="0" xfId="0" applyNumberFormat="1" applyFont="1" applyAlignment="1">
      <alignment horizontal="center" vertical="center"/>
    </xf>
    <xf numFmtId="10" fontId="411" fillId="0" borderId="0" xfId="0" applyNumberFormat="1" applyFont="1" applyAlignment="1">
      <alignment horizontal="center" vertical="center"/>
    </xf>
    <xf numFmtId="37" fontId="412" fillId="0" borderId="0" xfId="0" applyNumberFormat="1" applyFont="1" applyAlignment="1">
      <alignment horizontal="right" vertical="center" wrapText="1"/>
    </xf>
    <xf numFmtId="37" fontId="413" fillId="0" borderId="0" xfId="0" applyNumberFormat="1" applyFont="1" applyAlignment="1">
      <alignment horizontal="center" vertical="center"/>
    </xf>
    <xf numFmtId="37" fontId="414" fillId="0" borderId="0" xfId="0" applyNumberFormat="1" applyFont="1" applyAlignment="1">
      <alignment horizontal="center" vertical="center"/>
    </xf>
    <xf numFmtId="10" fontId="415" fillId="0" borderId="0" xfId="0" applyNumberFormat="1" applyFont="1" applyAlignment="1">
      <alignment horizontal="center" vertical="center"/>
    </xf>
    <xf numFmtId="37" fontId="416" fillId="0" borderId="0" xfId="0" applyNumberFormat="1" applyFont="1" applyAlignment="1">
      <alignment horizontal="right" vertical="center" wrapText="1"/>
    </xf>
    <xf numFmtId="37" fontId="417" fillId="0" borderId="0" xfId="0" applyNumberFormat="1" applyFont="1" applyAlignment="1">
      <alignment horizontal="center" vertical="center"/>
    </xf>
    <xf numFmtId="37" fontId="418" fillId="0" borderId="0" xfId="0" applyNumberFormat="1" applyFont="1" applyAlignment="1">
      <alignment horizontal="center" vertical="center"/>
    </xf>
    <xf numFmtId="10" fontId="419" fillId="0" borderId="0" xfId="0" applyNumberFormat="1" applyFont="1" applyAlignment="1">
      <alignment horizontal="center" vertical="center"/>
    </xf>
    <xf numFmtId="37" fontId="420" fillId="0" borderId="0" xfId="0" applyNumberFormat="1" applyFont="1" applyAlignment="1">
      <alignment horizontal="right" vertical="center" wrapText="1"/>
    </xf>
    <xf numFmtId="37" fontId="421" fillId="0" borderId="0" xfId="0" applyNumberFormat="1" applyFont="1" applyAlignment="1">
      <alignment horizontal="center" vertical="center"/>
    </xf>
    <xf numFmtId="37" fontId="422" fillId="0" borderId="0" xfId="0" applyNumberFormat="1" applyFont="1" applyAlignment="1">
      <alignment horizontal="center" vertical="center"/>
    </xf>
    <xf numFmtId="10" fontId="423" fillId="0" borderId="0" xfId="0" applyNumberFormat="1" applyFont="1" applyAlignment="1">
      <alignment horizontal="center" vertical="center"/>
    </xf>
    <xf numFmtId="37" fontId="424" fillId="0" borderId="0" xfId="0" applyNumberFormat="1" applyFont="1" applyAlignment="1">
      <alignment horizontal="right" vertical="center" wrapText="1"/>
    </xf>
    <xf numFmtId="37" fontId="425" fillId="0" borderId="0" xfId="0" applyNumberFormat="1" applyFont="1" applyAlignment="1">
      <alignment horizontal="center" vertical="center"/>
    </xf>
    <xf numFmtId="37" fontId="426" fillId="0" borderId="0" xfId="0" applyNumberFormat="1" applyFont="1" applyAlignment="1">
      <alignment horizontal="center" vertical="center"/>
    </xf>
    <xf numFmtId="10" fontId="427" fillId="0" borderId="0" xfId="0" applyNumberFormat="1" applyFont="1" applyAlignment="1">
      <alignment horizontal="center" vertical="center"/>
    </xf>
    <xf numFmtId="37" fontId="428" fillId="0" borderId="0" xfId="0" applyNumberFormat="1" applyFont="1" applyAlignment="1">
      <alignment horizontal="right" vertical="center" wrapText="1"/>
    </xf>
    <xf numFmtId="37" fontId="429" fillId="0" borderId="0" xfId="0" applyNumberFormat="1" applyFont="1" applyAlignment="1">
      <alignment horizontal="center" vertical="center"/>
    </xf>
    <xf numFmtId="37" fontId="430" fillId="0" borderId="0" xfId="0" applyNumberFormat="1" applyFont="1" applyAlignment="1">
      <alignment horizontal="center" vertical="center"/>
    </xf>
    <xf numFmtId="10" fontId="431" fillId="0" borderId="0" xfId="0" applyNumberFormat="1" applyFont="1" applyAlignment="1">
      <alignment horizontal="center" vertical="center"/>
    </xf>
    <xf numFmtId="37" fontId="432" fillId="0" borderId="0" xfId="0" applyNumberFormat="1" applyFont="1" applyAlignment="1">
      <alignment horizontal="right" vertical="center" wrapText="1"/>
    </xf>
    <xf numFmtId="37" fontId="433" fillId="0" borderId="0" xfId="0" applyNumberFormat="1" applyFont="1" applyAlignment="1">
      <alignment horizontal="center" vertical="center"/>
    </xf>
    <xf numFmtId="37" fontId="434" fillId="0" borderId="0" xfId="0" applyNumberFormat="1" applyFont="1" applyAlignment="1">
      <alignment horizontal="center" vertical="center"/>
    </xf>
    <xf numFmtId="37" fontId="435" fillId="0" borderId="0" xfId="0" applyNumberFormat="1" applyFont="1" applyAlignment="1">
      <alignment horizontal="center" vertical="center"/>
    </xf>
    <xf numFmtId="37" fontId="436" fillId="0" borderId="0" xfId="0" applyNumberFormat="1" applyFont="1" applyAlignment="1">
      <alignment horizontal="center" vertical="center"/>
    </xf>
    <xf numFmtId="10" fontId="437" fillId="0" borderId="0" xfId="0" applyNumberFormat="1" applyFont="1" applyAlignment="1">
      <alignment horizontal="center" vertical="center"/>
    </xf>
    <xf numFmtId="37" fontId="438" fillId="0" borderId="0" xfId="0" applyNumberFormat="1" applyFont="1" applyAlignment="1">
      <alignment horizontal="right" vertical="center" wrapText="1"/>
    </xf>
    <xf numFmtId="37" fontId="439" fillId="0" borderId="0" xfId="0" applyNumberFormat="1" applyFont="1" applyAlignment="1">
      <alignment horizontal="center" vertical="center"/>
    </xf>
    <xf numFmtId="37" fontId="440" fillId="0" borderId="0" xfId="0" applyNumberFormat="1" applyFont="1" applyAlignment="1">
      <alignment horizontal="center" vertical="center"/>
    </xf>
    <xf numFmtId="37" fontId="441" fillId="0" borderId="0" xfId="0" applyNumberFormat="1" applyFont="1" applyAlignment="1">
      <alignment horizontal="center" vertical="center"/>
    </xf>
    <xf numFmtId="37" fontId="442" fillId="0" borderId="0" xfId="0" applyNumberFormat="1" applyFont="1" applyAlignment="1">
      <alignment horizontal="center" vertical="center"/>
    </xf>
    <xf numFmtId="10" fontId="443" fillId="0" borderId="0" xfId="0" applyNumberFormat="1" applyFont="1" applyAlignment="1">
      <alignment horizontal="center" vertical="center"/>
    </xf>
    <xf numFmtId="37" fontId="444" fillId="0" borderId="0" xfId="0" applyNumberFormat="1" applyFont="1" applyAlignment="1">
      <alignment horizontal="right" vertical="center" wrapText="1"/>
    </xf>
    <xf numFmtId="37" fontId="445" fillId="0" borderId="0" xfId="0" applyNumberFormat="1" applyFont="1" applyAlignment="1">
      <alignment horizontal="center" vertical="center"/>
    </xf>
    <xf numFmtId="37" fontId="446" fillId="0" borderId="0" xfId="0" applyNumberFormat="1" applyFont="1" applyAlignment="1">
      <alignment horizontal="center" vertical="center"/>
    </xf>
    <xf numFmtId="37" fontId="447" fillId="0" borderId="0" xfId="0" applyNumberFormat="1" applyFont="1" applyAlignment="1">
      <alignment horizontal="center" vertical="center"/>
    </xf>
    <xf numFmtId="37" fontId="448" fillId="0" borderId="0" xfId="0" applyNumberFormat="1" applyFont="1" applyAlignment="1">
      <alignment horizontal="right" vertical="center" wrapText="1"/>
    </xf>
    <xf numFmtId="37" fontId="449" fillId="0" borderId="0" xfId="0" applyNumberFormat="1" applyFont="1" applyAlignment="1">
      <alignment horizontal="center" vertical="center"/>
    </xf>
    <xf numFmtId="37" fontId="450" fillId="0" borderId="0" xfId="0" applyNumberFormat="1" applyFont="1" applyAlignment="1">
      <alignment horizontal="center" vertical="center"/>
    </xf>
    <xf numFmtId="37" fontId="451" fillId="0" borderId="0" xfId="0" applyNumberFormat="1" applyFont="1" applyAlignment="1">
      <alignment horizontal="center" vertical="center"/>
    </xf>
    <xf numFmtId="37" fontId="452" fillId="0" borderId="0" xfId="0" applyNumberFormat="1" applyFont="1" applyAlignment="1">
      <alignment horizontal="right" vertical="center" wrapText="1"/>
    </xf>
    <xf numFmtId="37" fontId="453" fillId="0" borderId="0" xfId="0" applyNumberFormat="1" applyFont="1" applyAlignment="1">
      <alignment horizontal="center" vertical="center"/>
    </xf>
    <xf numFmtId="37" fontId="454" fillId="0" borderId="0" xfId="0" applyNumberFormat="1" applyFont="1" applyAlignment="1">
      <alignment horizontal="center" vertical="center"/>
    </xf>
    <xf numFmtId="37" fontId="455" fillId="0" borderId="0" xfId="0" applyNumberFormat="1" applyFont="1" applyAlignment="1">
      <alignment horizontal="center" vertical="center"/>
    </xf>
    <xf numFmtId="37" fontId="456" fillId="0" borderId="0" xfId="0" applyNumberFormat="1" applyFont="1" applyAlignment="1">
      <alignment horizontal="right" vertical="center" wrapText="1"/>
    </xf>
    <xf numFmtId="37" fontId="457" fillId="0" borderId="0" xfId="0" applyNumberFormat="1" applyFont="1" applyAlignment="1">
      <alignment horizontal="center" vertical="center"/>
    </xf>
    <xf numFmtId="37" fontId="458" fillId="0" borderId="0" xfId="0" applyNumberFormat="1" applyFont="1" applyAlignment="1">
      <alignment horizontal="center" vertical="center"/>
    </xf>
    <xf numFmtId="37" fontId="459" fillId="0" borderId="0" xfId="0" applyNumberFormat="1" applyFont="1" applyAlignment="1">
      <alignment horizontal="center" vertical="center"/>
    </xf>
    <xf numFmtId="37" fontId="460" fillId="0" borderId="0" xfId="0" applyNumberFormat="1" applyFont="1" applyAlignment="1">
      <alignment horizontal="right" vertical="center" wrapText="1"/>
    </xf>
    <xf numFmtId="37" fontId="461" fillId="0" borderId="0" xfId="0" applyNumberFormat="1" applyFont="1" applyAlignment="1">
      <alignment horizontal="center" vertical="center"/>
    </xf>
    <xf numFmtId="37" fontId="462" fillId="0" borderId="0" xfId="0" applyNumberFormat="1" applyFont="1" applyAlignment="1">
      <alignment horizontal="center" vertical="center"/>
    </xf>
    <xf numFmtId="37" fontId="463" fillId="0" borderId="0" xfId="0" applyNumberFormat="1" applyFont="1" applyAlignment="1">
      <alignment horizontal="center" vertical="center"/>
    </xf>
    <xf numFmtId="37" fontId="464" fillId="0" borderId="0" xfId="0" applyNumberFormat="1" applyFont="1" applyAlignment="1">
      <alignment horizontal="right" vertical="center" wrapText="1"/>
    </xf>
    <xf numFmtId="37" fontId="465" fillId="0" borderId="0" xfId="0" applyNumberFormat="1" applyFont="1" applyAlignment="1">
      <alignment horizontal="center" vertical="center"/>
    </xf>
    <xf numFmtId="37" fontId="466" fillId="0" borderId="0" xfId="0" applyNumberFormat="1" applyFont="1" applyAlignment="1">
      <alignment horizontal="center" vertical="center"/>
    </xf>
    <xf numFmtId="37" fontId="467" fillId="0" borderId="0" xfId="0" applyNumberFormat="1" applyFont="1" applyAlignment="1">
      <alignment horizontal="center" vertical="center"/>
    </xf>
    <xf numFmtId="37" fontId="468" fillId="0" borderId="0" xfId="0" applyNumberFormat="1" applyFont="1" applyAlignment="1">
      <alignment horizontal="right" vertical="center" wrapText="1"/>
    </xf>
    <xf numFmtId="37" fontId="469" fillId="0" borderId="0" xfId="0" applyNumberFormat="1" applyFont="1" applyAlignment="1">
      <alignment horizontal="center" vertical="center"/>
    </xf>
    <xf numFmtId="37" fontId="470" fillId="0" borderId="0" xfId="0" applyNumberFormat="1" applyFont="1" applyAlignment="1">
      <alignment horizontal="center" vertical="center"/>
    </xf>
    <xf numFmtId="37" fontId="471" fillId="0" borderId="0" xfId="0" applyNumberFormat="1" applyFont="1" applyAlignment="1">
      <alignment horizontal="center" vertical="center"/>
    </xf>
    <xf numFmtId="37" fontId="472" fillId="0" borderId="0" xfId="0" applyNumberFormat="1" applyFont="1" applyAlignment="1">
      <alignment horizontal="right" vertical="center" wrapText="1"/>
    </xf>
    <xf numFmtId="37" fontId="473" fillId="0" borderId="0" xfId="0" applyNumberFormat="1" applyFont="1" applyAlignment="1">
      <alignment horizontal="center" vertical="center"/>
    </xf>
    <xf numFmtId="37" fontId="474" fillId="0" borderId="0" xfId="0" applyNumberFormat="1" applyFont="1" applyAlignment="1">
      <alignment horizontal="center" vertical="center"/>
    </xf>
    <xf numFmtId="37" fontId="475" fillId="0" borderId="0" xfId="0" applyNumberFormat="1" applyFont="1" applyAlignment="1">
      <alignment horizontal="center" vertical="center"/>
    </xf>
    <xf numFmtId="37" fontId="476" fillId="0" borderId="0" xfId="0" applyNumberFormat="1" applyFont="1" applyAlignment="1">
      <alignment horizontal="right" vertical="center" wrapText="1"/>
    </xf>
    <xf numFmtId="37" fontId="477" fillId="0" borderId="0" xfId="0" applyNumberFormat="1" applyFont="1" applyAlignment="1">
      <alignment horizontal="center" vertical="center"/>
    </xf>
    <xf numFmtId="37" fontId="478" fillId="0" borderId="0" xfId="0" applyNumberFormat="1" applyFont="1" applyAlignment="1">
      <alignment horizontal="center" vertical="center"/>
    </xf>
    <xf numFmtId="37" fontId="479" fillId="0" borderId="0" xfId="0" applyNumberFormat="1" applyFont="1" applyAlignment="1">
      <alignment horizontal="center" vertical="center"/>
    </xf>
    <xf numFmtId="37" fontId="480" fillId="0" borderId="0" xfId="0" applyNumberFormat="1" applyFont="1" applyAlignment="1">
      <alignment horizontal="right" vertical="center" wrapText="1"/>
    </xf>
    <xf numFmtId="37" fontId="481" fillId="0" borderId="0" xfId="0" applyNumberFormat="1" applyFont="1" applyAlignment="1">
      <alignment horizontal="center" vertical="center"/>
    </xf>
    <xf numFmtId="37" fontId="482" fillId="0" borderId="0" xfId="0" applyNumberFormat="1" applyFont="1" applyAlignment="1">
      <alignment horizontal="center" vertical="center"/>
    </xf>
    <xf numFmtId="10" fontId="483" fillId="0" borderId="0" xfId="0" applyNumberFormat="1" applyFont="1" applyAlignment="1">
      <alignment horizontal="center" vertical="center"/>
    </xf>
    <xf numFmtId="37" fontId="484" fillId="0" borderId="0" xfId="0" applyNumberFormat="1" applyFont="1" applyAlignment="1">
      <alignment horizontal="right" vertical="center" wrapText="1"/>
    </xf>
    <xf numFmtId="37" fontId="485" fillId="0" borderId="0" xfId="0" applyNumberFormat="1" applyFont="1" applyAlignment="1">
      <alignment horizontal="center" vertical="center"/>
    </xf>
    <xf numFmtId="37" fontId="486" fillId="0" borderId="0" xfId="0" applyNumberFormat="1" applyFont="1" applyAlignment="1">
      <alignment horizontal="center" vertical="center"/>
    </xf>
    <xf numFmtId="37" fontId="487" fillId="0" borderId="0" xfId="0" applyNumberFormat="1" applyFont="1" applyAlignment="1">
      <alignment horizontal="center" vertical="center"/>
    </xf>
    <xf numFmtId="10" fontId="488" fillId="0" borderId="0" xfId="0" applyNumberFormat="1" applyFont="1" applyAlignment="1">
      <alignment horizontal="center" vertical="center"/>
    </xf>
    <xf numFmtId="37" fontId="489" fillId="0" borderId="0" xfId="0" applyNumberFormat="1" applyFont="1" applyAlignment="1">
      <alignment horizontal="right" vertical="center" wrapText="1"/>
    </xf>
    <xf numFmtId="37" fontId="490" fillId="0" borderId="0" xfId="0" applyNumberFormat="1" applyFont="1" applyAlignment="1">
      <alignment horizontal="center" vertical="center"/>
    </xf>
    <xf numFmtId="37" fontId="491" fillId="0" borderId="0" xfId="0" applyNumberFormat="1" applyFont="1" applyAlignment="1">
      <alignment horizontal="center" vertical="center"/>
    </xf>
    <xf numFmtId="37" fontId="492" fillId="0" borderId="0" xfId="0" applyNumberFormat="1" applyFont="1" applyAlignment="1">
      <alignment horizontal="center" vertical="center"/>
    </xf>
    <xf numFmtId="10" fontId="493" fillId="0" borderId="0" xfId="0" applyNumberFormat="1" applyFont="1" applyAlignment="1">
      <alignment horizontal="center" vertical="center"/>
    </xf>
    <xf numFmtId="37" fontId="494" fillId="0" borderId="0" xfId="0" applyNumberFormat="1" applyFont="1" applyAlignment="1">
      <alignment horizontal="right" vertical="center" wrapText="1"/>
    </xf>
    <xf numFmtId="37" fontId="495" fillId="0" borderId="0" xfId="0" applyNumberFormat="1" applyFont="1" applyAlignment="1">
      <alignment horizontal="center" vertical="center"/>
    </xf>
    <xf numFmtId="37" fontId="496" fillId="0" borderId="0" xfId="0" applyNumberFormat="1" applyFont="1" applyAlignment="1">
      <alignment horizontal="center" vertical="center"/>
    </xf>
    <xf numFmtId="37" fontId="497" fillId="0" borderId="0" xfId="0" applyNumberFormat="1" applyFont="1" applyAlignment="1">
      <alignment horizontal="center" vertical="center"/>
    </xf>
    <xf numFmtId="10" fontId="498" fillId="0" borderId="0" xfId="0" applyNumberFormat="1" applyFont="1" applyAlignment="1">
      <alignment horizontal="center" vertical="center"/>
    </xf>
    <xf numFmtId="37" fontId="499" fillId="0" borderId="3" xfId="0" applyNumberFormat="1" applyFont="1" applyBorder="1" applyAlignment="1">
      <alignment horizontal="center" vertical="center"/>
    </xf>
    <xf numFmtId="37" fontId="500" fillId="0" borderId="3" xfId="0" applyNumberFormat="1" applyFont="1" applyBorder="1" applyAlignment="1">
      <alignment horizontal="center" vertical="center"/>
    </xf>
    <xf numFmtId="37" fontId="501" fillId="0" borderId="3" xfId="0" applyNumberFormat="1" applyFont="1" applyBorder="1" applyAlignment="1">
      <alignment horizontal="center" vertical="center"/>
    </xf>
    <xf numFmtId="37" fontId="502" fillId="0" borderId="3" xfId="0" applyNumberFormat="1" applyFont="1" applyBorder="1" applyAlignment="1">
      <alignment horizontal="center" vertical="center"/>
    </xf>
    <xf numFmtId="37" fontId="503" fillId="0" borderId="3" xfId="0" applyNumberFormat="1" applyFont="1" applyBorder="1" applyAlignment="1">
      <alignment horizontal="center" vertical="center"/>
    </xf>
    <xf numFmtId="10" fontId="504" fillId="0" borderId="3" xfId="0" applyNumberFormat="1" applyFont="1" applyBorder="1" applyAlignment="1">
      <alignment horizontal="center" vertical="center"/>
    </xf>
    <xf numFmtId="37" fontId="505" fillId="0" borderId="4" xfId="0" applyNumberFormat="1" applyFont="1" applyBorder="1" applyAlignment="1">
      <alignment horizontal="center" vertical="center"/>
    </xf>
    <xf numFmtId="37" fontId="506" fillId="0" borderId="4" xfId="0" applyNumberFormat="1" applyFont="1" applyBorder="1" applyAlignment="1">
      <alignment horizontal="center" vertical="center"/>
    </xf>
    <xf numFmtId="37" fontId="507" fillId="0" borderId="4" xfId="0" applyNumberFormat="1" applyFont="1" applyBorder="1" applyAlignment="1">
      <alignment horizontal="center" vertical="center"/>
    </xf>
    <xf numFmtId="37" fontId="508" fillId="0" borderId="4" xfId="0" applyNumberFormat="1" applyFont="1" applyBorder="1" applyAlignment="1">
      <alignment horizontal="center" vertical="center"/>
    </xf>
    <xf numFmtId="37" fontId="509" fillId="0" borderId="4" xfId="0" applyNumberFormat="1" applyFont="1" applyBorder="1" applyAlignment="1">
      <alignment horizontal="center" vertical="center"/>
    </xf>
    <xf numFmtId="37" fontId="514" fillId="0" borderId="1" xfId="0" applyNumberFormat="1" applyFont="1" applyBorder="1" applyAlignment="1">
      <alignment horizontal="center" vertical="center"/>
    </xf>
    <xf numFmtId="37" fontId="530" fillId="0" borderId="1" xfId="0" applyNumberFormat="1" applyFont="1" applyBorder="1" applyAlignment="1">
      <alignment horizontal="center" vertical="center"/>
    </xf>
    <xf numFmtId="37" fontId="531" fillId="0" borderId="1" xfId="0" applyNumberFormat="1" applyFont="1" applyBorder="1" applyAlignment="1">
      <alignment horizontal="center" vertical="center"/>
    </xf>
    <xf numFmtId="37" fontId="532" fillId="0" borderId="1" xfId="0" applyNumberFormat="1" applyFont="1" applyBorder="1" applyAlignment="1">
      <alignment horizontal="center" vertical="center"/>
    </xf>
    <xf numFmtId="37" fontId="533" fillId="0" borderId="1" xfId="0" applyNumberFormat="1" applyFont="1" applyBorder="1" applyAlignment="1">
      <alignment horizontal="center" vertical="center"/>
    </xf>
    <xf numFmtId="37" fontId="538" fillId="0" borderId="3" xfId="0" applyNumberFormat="1" applyFont="1" applyBorder="1" applyAlignment="1">
      <alignment horizontal="center" vertical="center"/>
    </xf>
    <xf numFmtId="37" fontId="539" fillId="0" borderId="3" xfId="0" applyNumberFormat="1" applyFont="1" applyBorder="1" applyAlignment="1">
      <alignment horizontal="center" vertical="center"/>
    </xf>
    <xf numFmtId="37" fontId="540" fillId="0" borderId="3" xfId="0" applyNumberFormat="1" applyFont="1" applyBorder="1" applyAlignment="1">
      <alignment horizontal="center" vertical="center"/>
    </xf>
    <xf numFmtId="37" fontId="541" fillId="0" borderId="3" xfId="0" applyNumberFormat="1" applyFont="1" applyBorder="1" applyAlignment="1">
      <alignment horizontal="center" vertical="center"/>
    </xf>
    <xf numFmtId="37" fontId="542" fillId="0" borderId="3" xfId="0" applyNumberFormat="1" applyFont="1" applyBorder="1" applyAlignment="1">
      <alignment horizontal="center" vertical="center"/>
    </xf>
    <xf numFmtId="37" fontId="543" fillId="0" borderId="3" xfId="0" applyNumberFormat="1" applyFont="1" applyBorder="1" applyAlignment="1">
      <alignment horizontal="center" vertical="center"/>
    </xf>
    <xf numFmtId="37" fontId="544" fillId="0" borderId="3" xfId="0" applyNumberFormat="1" applyFont="1" applyBorder="1" applyAlignment="1">
      <alignment horizontal="center" vertical="center"/>
    </xf>
    <xf numFmtId="37" fontId="545" fillId="0" borderId="3" xfId="0" applyNumberFormat="1" applyFont="1" applyBorder="1" applyAlignment="1">
      <alignment horizontal="center" vertical="center"/>
    </xf>
    <xf numFmtId="37" fontId="546" fillId="0" borderId="3" xfId="0" applyNumberFormat="1" applyFont="1" applyBorder="1" applyAlignment="1">
      <alignment horizontal="center" vertical="center"/>
    </xf>
    <xf numFmtId="37" fontId="547" fillId="0" borderId="3" xfId="0" applyNumberFormat="1" applyFont="1" applyBorder="1" applyAlignment="1">
      <alignment horizontal="center" vertical="center"/>
    </xf>
    <xf numFmtId="37" fontId="548" fillId="0" borderId="3" xfId="0" applyNumberFormat="1" applyFont="1" applyBorder="1" applyAlignment="1">
      <alignment horizontal="center" vertical="center"/>
    </xf>
    <xf numFmtId="10" fontId="549" fillId="0" borderId="3" xfId="0" applyNumberFormat="1" applyFont="1" applyBorder="1" applyAlignment="1">
      <alignment horizontal="center" vertical="center"/>
    </xf>
    <xf numFmtId="37" fontId="550" fillId="0" borderId="4" xfId="0" applyNumberFormat="1" applyFont="1" applyBorder="1" applyAlignment="1">
      <alignment horizontal="center" vertical="center"/>
    </xf>
    <xf numFmtId="37" fontId="551" fillId="0" borderId="4" xfId="0" applyNumberFormat="1" applyFont="1" applyBorder="1" applyAlignment="1">
      <alignment horizontal="center" vertical="center"/>
    </xf>
    <xf numFmtId="37" fontId="552" fillId="0" borderId="4" xfId="0" applyNumberFormat="1" applyFont="1" applyBorder="1" applyAlignment="1">
      <alignment horizontal="center" vertical="center"/>
    </xf>
    <xf numFmtId="37" fontId="553" fillId="0" borderId="4" xfId="0" applyNumberFormat="1" applyFont="1" applyBorder="1" applyAlignment="1">
      <alignment horizontal="center" vertical="center"/>
    </xf>
    <xf numFmtId="37" fontId="554" fillId="0" borderId="4" xfId="0" applyNumberFormat="1" applyFont="1" applyBorder="1" applyAlignment="1">
      <alignment horizontal="center" vertical="center"/>
    </xf>
    <xf numFmtId="37" fontId="555" fillId="0" borderId="4" xfId="0" applyNumberFormat="1" applyFont="1" applyBorder="1" applyAlignment="1">
      <alignment horizontal="center" vertical="center"/>
    </xf>
    <xf numFmtId="37" fontId="556" fillId="0" borderId="4" xfId="0" applyNumberFormat="1" applyFont="1" applyBorder="1" applyAlignment="1">
      <alignment horizontal="center" vertical="center"/>
    </xf>
    <xf numFmtId="37" fontId="557" fillId="0" borderId="4" xfId="0" applyNumberFormat="1" applyFont="1" applyBorder="1" applyAlignment="1">
      <alignment horizontal="center" vertical="center"/>
    </xf>
    <xf numFmtId="37" fontId="558" fillId="0" borderId="4" xfId="0" applyNumberFormat="1" applyFont="1" applyBorder="1" applyAlignment="1">
      <alignment horizontal="center" vertical="center"/>
    </xf>
    <xf numFmtId="37" fontId="559" fillId="0" borderId="4" xfId="0" applyNumberFormat="1" applyFont="1" applyBorder="1" applyAlignment="1">
      <alignment horizontal="center" vertical="center"/>
    </xf>
    <xf numFmtId="37" fontId="560" fillId="0" borderId="4" xfId="0" applyNumberFormat="1" applyFont="1" applyBorder="1" applyAlignment="1">
      <alignment horizontal="center" vertical="center"/>
    </xf>
    <xf numFmtId="37" fontId="565" fillId="0" borderId="1" xfId="0" applyNumberFormat="1" applyFont="1" applyBorder="1" applyAlignment="1">
      <alignment horizontal="center" vertical="center"/>
    </xf>
    <xf numFmtId="37" fontId="566" fillId="0" borderId="1" xfId="0" applyNumberFormat="1" applyFont="1" applyBorder="1" applyAlignment="1">
      <alignment horizontal="center" vertical="center"/>
    </xf>
    <xf numFmtId="37" fontId="567" fillId="0" borderId="1" xfId="0" applyNumberFormat="1" applyFont="1" applyBorder="1" applyAlignment="1">
      <alignment horizontal="center" vertical="center"/>
    </xf>
    <xf numFmtId="37" fontId="568" fillId="0" borderId="1" xfId="0" applyNumberFormat="1" applyFont="1" applyBorder="1" applyAlignment="1">
      <alignment horizontal="center" vertical="center" wrapText="1"/>
    </xf>
    <xf numFmtId="37" fontId="569" fillId="0" borderId="1" xfId="0" applyNumberFormat="1" applyFont="1" applyBorder="1" applyAlignment="1">
      <alignment horizontal="center" vertical="center" wrapText="1"/>
    </xf>
    <xf numFmtId="37" fontId="570" fillId="0" borderId="0" xfId="0" applyNumberFormat="1" applyFont="1" applyAlignment="1">
      <alignment horizontal="right" vertical="center"/>
    </xf>
    <xf numFmtId="37" fontId="571" fillId="0" borderId="0" xfId="0" applyNumberFormat="1" applyFont="1" applyAlignment="1">
      <alignment horizontal="center" vertical="center"/>
    </xf>
    <xf numFmtId="10" fontId="572" fillId="0" borderId="0" xfId="0" applyNumberFormat="1" applyFont="1" applyAlignment="1">
      <alignment horizontal="center" vertical="center"/>
    </xf>
    <xf numFmtId="10" fontId="573" fillId="0" borderId="0" xfId="0" applyNumberFormat="1" applyFont="1" applyAlignment="1">
      <alignment horizontal="center" vertical="center"/>
    </xf>
    <xf numFmtId="37" fontId="574" fillId="0" borderId="0" xfId="0" applyNumberFormat="1" applyFont="1" applyAlignment="1">
      <alignment horizontal="right" vertical="center"/>
    </xf>
    <xf numFmtId="37" fontId="575" fillId="0" borderId="0" xfId="0" applyNumberFormat="1" applyFont="1" applyAlignment="1">
      <alignment horizontal="center" vertical="center"/>
    </xf>
    <xf numFmtId="10" fontId="576" fillId="0" borderId="0" xfId="0" applyNumberFormat="1" applyFont="1" applyAlignment="1">
      <alignment horizontal="center" vertical="center"/>
    </xf>
    <xf numFmtId="10" fontId="577" fillId="0" borderId="0" xfId="0" applyNumberFormat="1" applyFont="1" applyAlignment="1">
      <alignment horizontal="center" vertical="center"/>
    </xf>
    <xf numFmtId="37" fontId="578" fillId="0" borderId="0" xfId="0" applyNumberFormat="1" applyFont="1" applyAlignment="1">
      <alignment horizontal="right" vertical="center"/>
    </xf>
    <xf numFmtId="37" fontId="579" fillId="0" borderId="0" xfId="0" applyNumberFormat="1" applyFont="1" applyAlignment="1">
      <alignment horizontal="center" vertical="center"/>
    </xf>
    <xf numFmtId="10" fontId="580" fillId="0" borderId="0" xfId="0" applyNumberFormat="1" applyFont="1" applyAlignment="1">
      <alignment horizontal="center" vertical="center"/>
    </xf>
    <xf numFmtId="10" fontId="581" fillId="0" borderId="0" xfId="0" applyNumberFormat="1" applyFont="1" applyAlignment="1">
      <alignment horizontal="center" vertical="center"/>
    </xf>
    <xf numFmtId="37" fontId="582" fillId="0" borderId="0" xfId="0" applyNumberFormat="1" applyFont="1" applyAlignment="1">
      <alignment horizontal="right" vertical="center"/>
    </xf>
    <xf numFmtId="37" fontId="583" fillId="0" borderId="0" xfId="0" applyNumberFormat="1" applyFont="1" applyAlignment="1">
      <alignment horizontal="center" vertical="center"/>
    </xf>
    <xf numFmtId="10" fontId="584" fillId="0" borderId="0" xfId="0" applyNumberFormat="1" applyFont="1" applyAlignment="1">
      <alignment horizontal="center" vertical="center"/>
    </xf>
    <xf numFmtId="10" fontId="585" fillId="0" borderId="0" xfId="0" applyNumberFormat="1" applyFont="1" applyAlignment="1">
      <alignment horizontal="center" vertical="center"/>
    </xf>
    <xf numFmtId="37" fontId="586" fillId="0" borderId="1" xfId="0" applyNumberFormat="1" applyFont="1" applyBorder="1" applyAlignment="1">
      <alignment horizontal="center" vertical="center"/>
    </xf>
    <xf numFmtId="37" fontId="587" fillId="0" borderId="3" xfId="0" applyNumberFormat="1" applyFont="1" applyBorder="1" applyAlignment="1">
      <alignment horizontal="center" vertical="center"/>
    </xf>
    <xf numFmtId="10" fontId="588" fillId="0" borderId="3" xfId="0" applyNumberFormat="1" applyFont="1" applyBorder="1" applyAlignment="1">
      <alignment horizontal="center" vertical="center"/>
    </xf>
    <xf numFmtId="10" fontId="589" fillId="0" borderId="3" xfId="0" applyNumberFormat="1" applyFont="1" applyBorder="1" applyAlignment="1">
      <alignment horizontal="center" vertical="center"/>
    </xf>
    <xf numFmtId="37" fontId="590" fillId="0" borderId="4" xfId="0" applyNumberFormat="1" applyFont="1" applyBorder="1" applyAlignment="1">
      <alignment horizontal="center" vertical="center"/>
    </xf>
    <xf numFmtId="37" fontId="591" fillId="0" borderId="4" xfId="0" applyNumberFormat="1" applyFont="1" applyBorder="1" applyAlignment="1">
      <alignment horizontal="center" vertical="center"/>
    </xf>
    <xf numFmtId="37" fontId="592" fillId="0" borderId="4" xfId="0" applyNumberFormat="1" applyFont="1" applyBorder="1" applyAlignment="1">
      <alignment horizontal="center" vertical="center"/>
    </xf>
    <xf numFmtId="37" fontId="600" fillId="0" borderId="1" xfId="0" applyNumberFormat="1" applyFont="1" applyBorder="1" applyAlignment="1">
      <alignment horizontal="center" vertical="center"/>
    </xf>
    <xf numFmtId="37" fontId="601" fillId="0" borderId="1" xfId="0" applyNumberFormat="1" applyFont="1" applyBorder="1" applyAlignment="1">
      <alignment horizontal="center" vertical="center" wrapText="1"/>
    </xf>
    <xf numFmtId="37" fontId="602" fillId="0" borderId="1" xfId="0" applyNumberFormat="1" applyFont="1" applyBorder="1" applyAlignment="1">
      <alignment horizontal="center" vertical="center" wrapText="1"/>
    </xf>
    <xf numFmtId="37" fontId="603" fillId="0" borderId="1" xfId="0" applyNumberFormat="1" applyFont="1" applyBorder="1" applyAlignment="1">
      <alignment horizontal="center" vertical="center" wrapText="1"/>
    </xf>
    <xf numFmtId="37" fontId="604" fillId="0" borderId="1" xfId="0" applyNumberFormat="1" applyFont="1" applyBorder="1" applyAlignment="1">
      <alignment horizontal="center" vertical="center" wrapText="1"/>
    </xf>
    <xf numFmtId="37" fontId="605" fillId="0" borderId="1" xfId="0" applyNumberFormat="1" applyFont="1" applyBorder="1" applyAlignment="1">
      <alignment horizontal="center" vertical="center" wrapText="1"/>
    </xf>
    <xf numFmtId="37" fontId="606" fillId="0" borderId="1" xfId="0" applyNumberFormat="1" applyFont="1" applyBorder="1" applyAlignment="1">
      <alignment horizontal="center" vertical="center" wrapText="1"/>
    </xf>
    <xf numFmtId="37" fontId="607" fillId="0" borderId="1" xfId="0" applyNumberFormat="1" applyFont="1" applyBorder="1" applyAlignment="1">
      <alignment horizontal="center" vertical="center" wrapText="1"/>
    </xf>
    <xf numFmtId="37" fontId="608" fillId="0" borderId="1" xfId="0" applyNumberFormat="1" applyFont="1" applyBorder="1" applyAlignment="1">
      <alignment horizontal="center" vertical="center" wrapText="1"/>
    </xf>
    <xf numFmtId="37" fontId="609" fillId="0" borderId="1" xfId="0" applyNumberFormat="1" applyFont="1" applyBorder="1" applyAlignment="1">
      <alignment horizontal="center" vertical="center" wrapText="1"/>
    </xf>
    <xf numFmtId="37" fontId="610" fillId="0" borderId="3" xfId="0" applyNumberFormat="1" applyFont="1" applyBorder="1" applyAlignment="1">
      <alignment horizontal="center" vertical="center"/>
    </xf>
    <xf numFmtId="37" fontId="611" fillId="0" borderId="3" xfId="0" applyNumberFormat="1" applyFont="1" applyBorder="1" applyAlignment="1">
      <alignment horizontal="center" vertical="center"/>
    </xf>
    <xf numFmtId="37" fontId="612" fillId="0" borderId="3" xfId="0" applyNumberFormat="1" applyFont="1" applyBorder="1" applyAlignment="1">
      <alignment horizontal="center" vertical="center"/>
    </xf>
    <xf numFmtId="37" fontId="613" fillId="0" borderId="3" xfId="0" applyNumberFormat="1" applyFont="1" applyBorder="1" applyAlignment="1">
      <alignment horizontal="center" vertical="center"/>
    </xf>
    <xf numFmtId="37" fontId="614" fillId="0" borderId="3" xfId="0" applyNumberFormat="1" applyFont="1" applyBorder="1" applyAlignment="1">
      <alignment horizontal="center" vertical="center"/>
    </xf>
    <xf numFmtId="37" fontId="615" fillId="0" borderId="3" xfId="0" applyNumberFormat="1" applyFont="1" applyBorder="1" applyAlignment="1">
      <alignment horizontal="center" vertical="center"/>
    </xf>
    <xf numFmtId="37" fontId="616" fillId="0" borderId="3" xfId="0" applyNumberFormat="1" applyFont="1" applyBorder="1" applyAlignment="1">
      <alignment horizontal="center" vertical="center"/>
    </xf>
    <xf numFmtId="37" fontId="617" fillId="0" borderId="4" xfId="0" applyNumberFormat="1" applyFont="1" applyBorder="1" applyAlignment="1">
      <alignment horizontal="center" vertical="center"/>
    </xf>
    <xf numFmtId="37" fontId="618" fillId="0" borderId="4" xfId="0" applyNumberFormat="1" applyFont="1" applyBorder="1" applyAlignment="1">
      <alignment horizontal="center" vertical="center"/>
    </xf>
    <xf numFmtId="37" fontId="619" fillId="0" borderId="4" xfId="0" applyNumberFormat="1" applyFont="1" applyBorder="1" applyAlignment="1">
      <alignment horizontal="center" vertical="center"/>
    </xf>
    <xf numFmtId="37" fontId="620" fillId="0" borderId="4" xfId="0" applyNumberFormat="1" applyFont="1" applyBorder="1" applyAlignment="1">
      <alignment horizontal="center" vertical="center"/>
    </xf>
    <xf numFmtId="37" fontId="621" fillId="0" borderId="4" xfId="0" applyNumberFormat="1" applyFont="1" applyBorder="1" applyAlignment="1">
      <alignment horizontal="center" vertical="center"/>
    </xf>
    <xf numFmtId="37" fontId="622" fillId="0" borderId="4" xfId="0" applyNumberFormat="1" applyFont="1" applyBorder="1" applyAlignment="1">
      <alignment horizontal="center" vertical="center"/>
    </xf>
    <xf numFmtId="37" fontId="629" fillId="0" borderId="0" xfId="0" applyNumberFormat="1" applyFont="1" applyAlignment="1">
      <alignment horizontal="center" vertical="center"/>
    </xf>
    <xf numFmtId="37" fontId="630" fillId="0" borderId="1" xfId="0" applyNumberFormat="1" applyFont="1" applyBorder="1" applyAlignment="1">
      <alignment horizontal="center" vertical="center" wrapText="1"/>
    </xf>
    <xf numFmtId="37" fontId="631" fillId="0" borderId="1" xfId="0" applyNumberFormat="1" applyFont="1" applyBorder="1" applyAlignment="1">
      <alignment horizontal="center" vertical="center" wrapText="1"/>
    </xf>
    <xf numFmtId="37" fontId="632" fillId="0" borderId="1" xfId="0" applyNumberFormat="1" applyFont="1" applyBorder="1" applyAlignment="1">
      <alignment horizontal="center" vertical="center" wrapText="1"/>
    </xf>
    <xf numFmtId="37" fontId="633" fillId="0" borderId="1" xfId="0" applyNumberFormat="1" applyFont="1" applyBorder="1" applyAlignment="1">
      <alignment horizontal="center" vertical="center" wrapText="1"/>
    </xf>
    <xf numFmtId="37" fontId="634" fillId="0" borderId="1" xfId="0" applyNumberFormat="1" applyFont="1" applyBorder="1" applyAlignment="1">
      <alignment horizontal="center" vertical="center" wrapText="1"/>
    </xf>
    <xf numFmtId="37" fontId="635" fillId="0" borderId="1" xfId="0" applyNumberFormat="1" applyFont="1" applyBorder="1" applyAlignment="1">
      <alignment horizontal="center" vertical="center" wrapText="1"/>
    </xf>
    <xf numFmtId="37" fontId="636" fillId="0" borderId="1" xfId="0" applyNumberFormat="1" applyFont="1" applyBorder="1" applyAlignment="1">
      <alignment horizontal="center" vertical="center" wrapText="1"/>
    </xf>
    <xf numFmtId="37" fontId="637" fillId="0" borderId="1" xfId="0" applyNumberFormat="1" applyFont="1" applyBorder="1" applyAlignment="1">
      <alignment horizontal="center" vertical="center" wrapText="1"/>
    </xf>
    <xf numFmtId="37" fontId="638" fillId="0" borderId="1" xfId="0" applyNumberFormat="1" applyFont="1" applyBorder="1" applyAlignment="1">
      <alignment horizontal="center" vertical="center" wrapText="1"/>
    </xf>
    <xf numFmtId="37" fontId="639" fillId="0" borderId="0" xfId="0" applyNumberFormat="1" applyFont="1" applyAlignment="1">
      <alignment horizontal="center" vertical="center" wrapText="1"/>
    </xf>
    <xf numFmtId="37" fontId="640" fillId="0" borderId="0" xfId="0" applyNumberFormat="1" applyFont="1" applyAlignment="1">
      <alignment horizontal="center" vertical="center"/>
    </xf>
    <xf numFmtId="37" fontId="641" fillId="0" borderId="0" xfId="0" applyNumberFormat="1" applyFont="1" applyAlignment="1">
      <alignment horizontal="center" vertical="center"/>
    </xf>
    <xf numFmtId="37" fontId="642" fillId="0" borderId="0" xfId="0" applyNumberFormat="1" applyFont="1" applyAlignment="1">
      <alignment horizontal="center" vertical="center"/>
    </xf>
    <xf numFmtId="37" fontId="643" fillId="0" borderId="0" xfId="0" applyNumberFormat="1" applyFont="1" applyAlignment="1">
      <alignment horizontal="center" vertical="center"/>
    </xf>
    <xf numFmtId="37" fontId="644" fillId="0" borderId="0" xfId="0" applyNumberFormat="1" applyFont="1" applyAlignment="1">
      <alignment horizontal="center" vertical="center"/>
    </xf>
    <xf numFmtId="37" fontId="645" fillId="0" borderId="0" xfId="0" applyNumberFormat="1" applyFont="1" applyAlignment="1">
      <alignment horizontal="center" vertical="center"/>
    </xf>
    <xf numFmtId="37" fontId="646" fillId="0" borderId="0" xfId="0" applyNumberFormat="1" applyFont="1" applyAlignment="1">
      <alignment horizontal="center" vertical="center" wrapText="1"/>
    </xf>
    <xf numFmtId="37" fontId="647" fillId="0" borderId="0" xfId="0" applyNumberFormat="1" applyFont="1" applyAlignment="1">
      <alignment horizontal="center" vertical="center"/>
    </xf>
    <xf numFmtId="37" fontId="648" fillId="0" borderId="0" xfId="0" applyNumberFormat="1" applyFont="1" applyAlignment="1">
      <alignment horizontal="center" vertical="center"/>
    </xf>
    <xf numFmtId="37" fontId="649" fillId="0" borderId="0" xfId="0" applyNumberFormat="1" applyFont="1" applyAlignment="1">
      <alignment horizontal="center" vertical="center"/>
    </xf>
    <xf numFmtId="37" fontId="650" fillId="0" borderId="0" xfId="0" applyNumberFormat="1" applyFont="1" applyAlignment="1">
      <alignment horizontal="center" vertical="center"/>
    </xf>
    <xf numFmtId="37" fontId="651" fillId="0" borderId="0" xfId="0" applyNumberFormat="1" applyFont="1" applyAlignment="1">
      <alignment horizontal="center" vertical="center"/>
    </xf>
    <xf numFmtId="37" fontId="652" fillId="0" borderId="0" xfId="0" applyNumberFormat="1" applyFont="1" applyAlignment="1">
      <alignment horizontal="center" vertical="center"/>
    </xf>
    <xf numFmtId="37" fontId="653" fillId="0" borderId="0" xfId="0" applyNumberFormat="1" applyFont="1" applyAlignment="1">
      <alignment horizontal="center" vertical="center" wrapText="1"/>
    </xf>
    <xf numFmtId="37" fontId="654" fillId="0" borderId="0" xfId="0" applyNumberFormat="1" applyFont="1" applyAlignment="1">
      <alignment horizontal="center" vertical="center"/>
    </xf>
    <xf numFmtId="37" fontId="655" fillId="0" borderId="0" xfId="0" applyNumberFormat="1" applyFont="1" applyAlignment="1">
      <alignment horizontal="center" vertical="center"/>
    </xf>
    <xf numFmtId="37" fontId="656" fillId="0" borderId="0" xfId="0" applyNumberFormat="1" applyFont="1" applyAlignment="1">
      <alignment horizontal="center" vertical="center"/>
    </xf>
    <xf numFmtId="37" fontId="657" fillId="0" borderId="0" xfId="0" applyNumberFormat="1" applyFont="1" applyAlignment="1">
      <alignment horizontal="center" vertical="center"/>
    </xf>
    <xf numFmtId="37" fontId="658" fillId="0" borderId="0" xfId="0" applyNumberFormat="1" applyFont="1" applyAlignment="1">
      <alignment horizontal="center" vertical="center"/>
    </xf>
    <xf numFmtId="37" fontId="659" fillId="0" borderId="0" xfId="0" applyNumberFormat="1" applyFont="1" applyAlignment="1">
      <alignment horizontal="center" vertical="center"/>
    </xf>
    <xf numFmtId="37" fontId="660" fillId="0" borderId="0" xfId="0" applyNumberFormat="1" applyFont="1" applyAlignment="1">
      <alignment horizontal="center" vertical="center" wrapText="1"/>
    </xf>
    <xf numFmtId="37" fontId="661" fillId="0" borderId="0" xfId="0" applyNumberFormat="1" applyFont="1" applyAlignment="1">
      <alignment horizontal="center" vertical="center"/>
    </xf>
    <xf numFmtId="37" fontId="662" fillId="0" borderId="0" xfId="0" applyNumberFormat="1" applyFont="1" applyAlignment="1">
      <alignment horizontal="center" vertical="center"/>
    </xf>
    <xf numFmtId="37" fontId="663" fillId="0" borderId="0" xfId="0" applyNumberFormat="1" applyFont="1" applyAlignment="1">
      <alignment horizontal="center" vertical="center"/>
    </xf>
    <xf numFmtId="37" fontId="664" fillId="0" borderId="0" xfId="0" applyNumberFormat="1" applyFont="1" applyAlignment="1">
      <alignment horizontal="center" vertical="center"/>
    </xf>
    <xf numFmtId="37" fontId="665" fillId="0" borderId="0" xfId="0" applyNumberFormat="1" applyFont="1" applyAlignment="1">
      <alignment horizontal="center" vertical="center"/>
    </xf>
    <xf numFmtId="37" fontId="666" fillId="0" borderId="0" xfId="0" applyNumberFormat="1" applyFont="1" applyAlignment="1">
      <alignment horizontal="center" vertical="center"/>
    </xf>
    <xf numFmtId="37" fontId="667" fillId="0" borderId="0" xfId="0" applyNumberFormat="1" applyFont="1" applyAlignment="1">
      <alignment horizontal="center" vertical="center" wrapText="1"/>
    </xf>
    <xf numFmtId="37" fontId="668" fillId="0" borderId="0" xfId="0" applyNumberFormat="1" applyFont="1" applyAlignment="1">
      <alignment horizontal="center" vertical="center"/>
    </xf>
    <xf numFmtId="37" fontId="669" fillId="0" borderId="0" xfId="0" applyNumberFormat="1" applyFont="1" applyAlignment="1">
      <alignment horizontal="center" vertical="center"/>
    </xf>
    <xf numFmtId="37" fontId="670" fillId="0" borderId="0" xfId="0" applyNumberFormat="1" applyFont="1" applyAlignment="1">
      <alignment horizontal="center" vertical="center"/>
    </xf>
    <xf numFmtId="37" fontId="671" fillId="0" borderId="0" xfId="0" applyNumberFormat="1" applyFont="1" applyAlignment="1">
      <alignment horizontal="center" vertical="center"/>
    </xf>
    <xf numFmtId="37" fontId="672" fillId="0" borderId="0" xfId="0" applyNumberFormat="1" applyFont="1" applyAlignment="1">
      <alignment horizontal="center" vertical="center"/>
    </xf>
    <xf numFmtId="37" fontId="673" fillId="0" borderId="0" xfId="0" applyNumberFormat="1" applyFont="1" applyAlignment="1">
      <alignment horizontal="center" vertical="center"/>
    </xf>
    <xf numFmtId="37" fontId="674" fillId="0" borderId="0" xfId="0" applyNumberFormat="1" applyFont="1" applyAlignment="1">
      <alignment horizontal="center" vertical="center" wrapText="1"/>
    </xf>
    <xf numFmtId="37" fontId="675" fillId="0" borderId="0" xfId="0" applyNumberFormat="1" applyFont="1" applyAlignment="1">
      <alignment horizontal="center" vertical="center"/>
    </xf>
    <xf numFmtId="37" fontId="676" fillId="0" borderId="0" xfId="0" applyNumberFormat="1" applyFont="1" applyAlignment="1">
      <alignment horizontal="center" vertical="center"/>
    </xf>
    <xf numFmtId="37" fontId="677" fillId="0" borderId="0" xfId="0" applyNumberFormat="1" applyFont="1" applyAlignment="1">
      <alignment horizontal="center" vertical="center"/>
    </xf>
    <xf numFmtId="37" fontId="678" fillId="0" borderId="0" xfId="0" applyNumberFormat="1" applyFont="1" applyAlignment="1">
      <alignment horizontal="center" vertical="center"/>
    </xf>
    <xf numFmtId="37" fontId="679" fillId="0" borderId="0" xfId="0" applyNumberFormat="1" applyFont="1" applyAlignment="1">
      <alignment horizontal="center" vertical="center"/>
    </xf>
    <xf numFmtId="37" fontId="680" fillId="0" borderId="0" xfId="0" applyNumberFormat="1" applyFont="1" applyAlignment="1">
      <alignment horizontal="center" vertical="center"/>
    </xf>
    <xf numFmtId="37" fontId="681" fillId="0" borderId="0" xfId="0" applyNumberFormat="1" applyFont="1" applyAlignment="1">
      <alignment horizontal="center" vertical="center" wrapText="1"/>
    </xf>
    <xf numFmtId="37" fontId="682" fillId="0" borderId="0" xfId="0" applyNumberFormat="1" applyFont="1" applyAlignment="1">
      <alignment horizontal="center" vertical="center"/>
    </xf>
    <xf numFmtId="37" fontId="683" fillId="0" borderId="0" xfId="0" applyNumberFormat="1" applyFont="1" applyAlignment="1">
      <alignment horizontal="center" vertical="center"/>
    </xf>
    <xf numFmtId="37" fontId="684" fillId="0" borderId="0" xfId="0" applyNumberFormat="1" applyFont="1" applyAlignment="1">
      <alignment horizontal="center" vertical="center"/>
    </xf>
    <xf numFmtId="37" fontId="685" fillId="0" borderId="0" xfId="0" applyNumberFormat="1" applyFont="1" applyAlignment="1">
      <alignment horizontal="center" vertical="center"/>
    </xf>
    <xf numFmtId="37" fontId="686" fillId="0" borderId="0" xfId="0" applyNumberFormat="1" applyFont="1" applyAlignment="1">
      <alignment horizontal="center" vertical="center"/>
    </xf>
    <xf numFmtId="37" fontId="687" fillId="0" borderId="0" xfId="0" applyNumberFormat="1" applyFont="1" applyAlignment="1">
      <alignment horizontal="center" vertical="center"/>
    </xf>
    <xf numFmtId="37" fontId="688" fillId="0" borderId="0" xfId="0" applyNumberFormat="1" applyFont="1" applyAlignment="1">
      <alignment horizontal="center" vertical="center" wrapText="1"/>
    </xf>
    <xf numFmtId="37" fontId="689" fillId="0" borderId="0" xfId="0" applyNumberFormat="1" applyFont="1" applyAlignment="1">
      <alignment horizontal="center" vertical="center"/>
    </xf>
    <xf numFmtId="37" fontId="690" fillId="0" borderId="0" xfId="0" applyNumberFormat="1" applyFont="1" applyAlignment="1">
      <alignment horizontal="center" vertical="center"/>
    </xf>
    <xf numFmtId="37" fontId="691" fillId="0" borderId="0" xfId="0" applyNumberFormat="1" applyFont="1" applyAlignment="1">
      <alignment horizontal="center" vertical="center"/>
    </xf>
    <xf numFmtId="37" fontId="692" fillId="0" borderId="0" xfId="0" applyNumberFormat="1" applyFont="1" applyAlignment="1">
      <alignment horizontal="center" vertical="center"/>
    </xf>
    <xf numFmtId="37" fontId="693" fillId="0" borderId="0" xfId="0" applyNumberFormat="1" applyFont="1" applyAlignment="1">
      <alignment horizontal="center" vertical="center"/>
    </xf>
    <xf numFmtId="37" fontId="694" fillId="0" borderId="0" xfId="0" applyNumberFormat="1" applyFont="1" applyAlignment="1">
      <alignment horizontal="center" vertical="center"/>
    </xf>
    <xf numFmtId="37" fontId="695" fillId="0" borderId="0" xfId="0" applyNumberFormat="1" applyFont="1" applyAlignment="1">
      <alignment horizontal="center" vertical="center" wrapText="1"/>
    </xf>
    <xf numFmtId="37" fontId="696" fillId="0" borderId="0" xfId="0" applyNumberFormat="1" applyFont="1" applyAlignment="1">
      <alignment horizontal="center" vertical="center"/>
    </xf>
    <xf numFmtId="37" fontId="697" fillId="0" borderId="0" xfId="0" applyNumberFormat="1" applyFont="1" applyAlignment="1">
      <alignment horizontal="center" vertical="center"/>
    </xf>
    <xf numFmtId="37" fontId="698" fillId="0" borderId="0" xfId="0" applyNumberFormat="1" applyFont="1" applyAlignment="1">
      <alignment horizontal="center" vertical="center"/>
    </xf>
    <xf numFmtId="37" fontId="699" fillId="0" borderId="0" xfId="0" applyNumberFormat="1" applyFont="1" applyAlignment="1">
      <alignment horizontal="center" vertical="center"/>
    </xf>
    <xf numFmtId="37" fontId="700" fillId="0" borderId="0" xfId="0" applyNumberFormat="1" applyFont="1" applyAlignment="1">
      <alignment horizontal="center" vertical="center"/>
    </xf>
    <xf numFmtId="37" fontId="701" fillId="0" borderId="0" xfId="0" applyNumberFormat="1" applyFont="1" applyAlignment="1">
      <alignment horizontal="center" vertical="center"/>
    </xf>
    <xf numFmtId="37" fontId="702" fillId="0" borderId="0" xfId="0" applyNumberFormat="1" applyFont="1" applyAlignment="1">
      <alignment horizontal="center" vertical="center" wrapText="1"/>
    </xf>
    <xf numFmtId="37" fontId="703" fillId="0" borderId="0" xfId="0" applyNumberFormat="1" applyFont="1" applyAlignment="1">
      <alignment horizontal="center" vertical="center"/>
    </xf>
    <xf numFmtId="37" fontId="704" fillId="0" borderId="0" xfId="0" applyNumberFormat="1" applyFont="1" applyAlignment="1">
      <alignment horizontal="center" vertical="center"/>
    </xf>
    <xf numFmtId="37" fontId="705" fillId="0" borderId="0" xfId="0" applyNumberFormat="1" applyFont="1" applyAlignment="1">
      <alignment horizontal="center" vertical="center"/>
    </xf>
    <xf numFmtId="37" fontId="706" fillId="0" borderId="0" xfId="0" applyNumberFormat="1" applyFont="1" applyAlignment="1">
      <alignment horizontal="center" vertical="center"/>
    </xf>
    <xf numFmtId="37" fontId="707" fillId="0" borderId="0" xfId="0" applyNumberFormat="1" applyFont="1" applyAlignment="1">
      <alignment horizontal="center" vertical="center"/>
    </xf>
    <xf numFmtId="37" fontId="708" fillId="0" borderId="0" xfId="0" applyNumberFormat="1" applyFont="1" applyAlignment="1">
      <alignment horizontal="center" vertical="center"/>
    </xf>
    <xf numFmtId="37" fontId="709" fillId="0" borderId="0" xfId="0" applyNumberFormat="1" applyFont="1" applyAlignment="1">
      <alignment horizontal="center" vertical="center" wrapText="1"/>
    </xf>
    <xf numFmtId="37" fontId="710" fillId="0" borderId="0" xfId="0" applyNumberFormat="1" applyFont="1" applyAlignment="1">
      <alignment horizontal="center" vertical="center"/>
    </xf>
    <xf numFmtId="37" fontId="711" fillId="0" borderId="0" xfId="0" applyNumberFormat="1" applyFont="1" applyAlignment="1">
      <alignment horizontal="center" vertical="center"/>
    </xf>
    <xf numFmtId="37" fontId="712" fillId="0" borderId="0" xfId="0" applyNumberFormat="1" applyFont="1" applyAlignment="1">
      <alignment horizontal="center" vertical="center"/>
    </xf>
    <xf numFmtId="37" fontId="713" fillId="0" borderId="0" xfId="0" applyNumberFormat="1" applyFont="1" applyAlignment="1">
      <alignment horizontal="center" vertical="center"/>
    </xf>
    <xf numFmtId="37" fontId="714" fillId="0" borderId="0" xfId="0" applyNumberFormat="1" applyFont="1" applyAlignment="1">
      <alignment horizontal="center" vertical="center"/>
    </xf>
    <xf numFmtId="37" fontId="715" fillId="0" borderId="0" xfId="0" applyNumberFormat="1" applyFont="1" applyAlignment="1">
      <alignment horizontal="center" vertical="center"/>
    </xf>
    <xf numFmtId="37" fontId="716" fillId="0" borderId="0" xfId="0" applyNumberFormat="1" applyFont="1" applyAlignment="1">
      <alignment horizontal="center" vertical="center" wrapText="1"/>
    </xf>
    <xf numFmtId="37" fontId="717" fillId="0" borderId="0" xfId="0" applyNumberFormat="1" applyFont="1" applyAlignment="1">
      <alignment horizontal="center" vertical="center"/>
    </xf>
    <xf numFmtId="37" fontId="718" fillId="0" borderId="0" xfId="0" applyNumberFormat="1" applyFont="1" applyAlignment="1">
      <alignment horizontal="center" vertical="center"/>
    </xf>
    <xf numFmtId="37" fontId="719" fillId="0" borderId="0" xfId="0" applyNumberFormat="1" applyFont="1" applyAlignment="1">
      <alignment horizontal="center" vertical="center"/>
    </xf>
    <xf numFmtId="37" fontId="720" fillId="0" borderId="0" xfId="0" applyNumberFormat="1" applyFont="1" applyAlignment="1">
      <alignment horizontal="center" vertical="center"/>
    </xf>
    <xf numFmtId="37" fontId="721" fillId="0" borderId="0" xfId="0" applyNumberFormat="1" applyFont="1" applyAlignment="1">
      <alignment horizontal="center" vertical="center"/>
    </xf>
    <xf numFmtId="37" fontId="722" fillId="0" borderId="0" xfId="0" applyNumberFormat="1" applyFont="1" applyAlignment="1">
      <alignment horizontal="center" vertical="center"/>
    </xf>
    <xf numFmtId="37" fontId="723" fillId="0" borderId="0" xfId="0" applyNumberFormat="1" applyFont="1" applyAlignment="1">
      <alignment horizontal="center" vertical="center" wrapText="1"/>
    </xf>
    <xf numFmtId="37" fontId="724" fillId="0" borderId="0" xfId="0" applyNumberFormat="1" applyFont="1" applyAlignment="1">
      <alignment horizontal="center" vertical="center"/>
    </xf>
    <xf numFmtId="37" fontId="725" fillId="0" borderId="0" xfId="0" applyNumberFormat="1" applyFont="1" applyAlignment="1">
      <alignment horizontal="center" vertical="center"/>
    </xf>
    <xf numFmtId="37" fontId="726" fillId="0" borderId="0" xfId="0" applyNumberFormat="1" applyFont="1" applyAlignment="1">
      <alignment horizontal="center" vertical="center"/>
    </xf>
    <xf numFmtId="37" fontId="727" fillId="0" borderId="0" xfId="0" applyNumberFormat="1" applyFont="1" applyAlignment="1">
      <alignment horizontal="center" vertical="center"/>
    </xf>
    <xf numFmtId="37" fontId="728" fillId="0" borderId="0" xfId="0" applyNumberFormat="1" applyFont="1" applyAlignment="1">
      <alignment horizontal="center" vertical="center"/>
    </xf>
    <xf numFmtId="37" fontId="729" fillId="0" borderId="0" xfId="0" applyNumberFormat="1" applyFont="1" applyAlignment="1">
      <alignment horizontal="center" vertical="center"/>
    </xf>
    <xf numFmtId="37" fontId="730" fillId="0" borderId="0" xfId="0" applyNumberFormat="1" applyFont="1" applyAlignment="1">
      <alignment horizontal="center" vertical="center" wrapText="1"/>
    </xf>
    <xf numFmtId="37" fontId="731" fillId="0" borderId="0" xfId="0" applyNumberFormat="1" applyFont="1" applyAlignment="1">
      <alignment horizontal="center" vertical="center"/>
    </xf>
    <xf numFmtId="37" fontId="732" fillId="0" borderId="0" xfId="0" applyNumberFormat="1" applyFont="1" applyAlignment="1">
      <alignment horizontal="center" vertical="center"/>
    </xf>
    <xf numFmtId="37" fontId="733" fillId="0" borderId="0" xfId="0" applyNumberFormat="1" applyFont="1" applyAlignment="1">
      <alignment horizontal="center" vertical="center"/>
    </xf>
    <xf numFmtId="37" fontId="734" fillId="0" borderId="0" xfId="0" applyNumberFormat="1" applyFont="1" applyAlignment="1">
      <alignment horizontal="center" vertical="center"/>
    </xf>
    <xf numFmtId="37" fontId="735" fillId="0" borderId="0" xfId="0" applyNumberFormat="1" applyFont="1" applyAlignment="1">
      <alignment horizontal="center" vertical="center"/>
    </xf>
    <xf numFmtId="37" fontId="736" fillId="0" borderId="0" xfId="0" applyNumberFormat="1" applyFont="1" applyAlignment="1">
      <alignment horizontal="center" vertical="center"/>
    </xf>
    <xf numFmtId="37" fontId="737" fillId="0" borderId="0" xfId="0" applyNumberFormat="1" applyFont="1" applyAlignment="1">
      <alignment horizontal="center" vertical="center" wrapText="1"/>
    </xf>
    <xf numFmtId="37" fontId="738" fillId="0" borderId="0" xfId="0" applyNumberFormat="1" applyFont="1" applyAlignment="1">
      <alignment horizontal="center" vertical="center"/>
    </xf>
    <xf numFmtId="37" fontId="739" fillId="0" borderId="0" xfId="0" applyNumberFormat="1" applyFont="1" applyAlignment="1">
      <alignment horizontal="center" vertical="center"/>
    </xf>
    <xf numFmtId="37" fontId="740" fillId="0" borderId="0" xfId="0" applyNumberFormat="1" applyFont="1" applyAlignment="1">
      <alignment horizontal="center" vertical="center"/>
    </xf>
    <xf numFmtId="37" fontId="741" fillId="0" borderId="0" xfId="0" applyNumberFormat="1" applyFont="1" applyAlignment="1">
      <alignment horizontal="center" vertical="center"/>
    </xf>
    <xf numFmtId="37" fontId="742" fillId="0" borderId="0" xfId="0" applyNumberFormat="1" applyFont="1" applyAlignment="1">
      <alignment horizontal="center" vertical="center"/>
    </xf>
    <xf numFmtId="37" fontId="743" fillId="0" borderId="0" xfId="0" applyNumberFormat="1" applyFont="1" applyAlignment="1">
      <alignment horizontal="center" vertical="center"/>
    </xf>
    <xf numFmtId="37" fontId="744" fillId="0" borderId="0" xfId="0" applyNumberFormat="1" applyFont="1" applyAlignment="1">
      <alignment horizontal="center" vertical="center" wrapText="1"/>
    </xf>
    <xf numFmtId="37" fontId="745" fillId="0" borderId="0" xfId="0" applyNumberFormat="1" applyFont="1" applyAlignment="1">
      <alignment horizontal="center" vertical="center"/>
    </xf>
    <xf numFmtId="37" fontId="746" fillId="0" borderId="0" xfId="0" applyNumberFormat="1" applyFont="1" applyAlignment="1">
      <alignment horizontal="center" vertical="center"/>
    </xf>
    <xf numFmtId="37" fontId="747" fillId="0" borderId="0" xfId="0" applyNumberFormat="1" applyFont="1" applyAlignment="1">
      <alignment horizontal="center" vertical="center"/>
    </xf>
    <xf numFmtId="37" fontId="748" fillId="0" borderId="0" xfId="0" applyNumberFormat="1" applyFont="1" applyAlignment="1">
      <alignment horizontal="center" vertical="center"/>
    </xf>
    <xf numFmtId="37" fontId="749" fillId="0" borderId="0" xfId="0" applyNumberFormat="1" applyFont="1" applyAlignment="1">
      <alignment horizontal="center" vertical="center"/>
    </xf>
    <xf numFmtId="37" fontId="750" fillId="0" borderId="0" xfId="0" applyNumberFormat="1" applyFont="1" applyAlignment="1">
      <alignment horizontal="center" vertical="center"/>
    </xf>
    <xf numFmtId="37" fontId="751" fillId="0" borderId="0" xfId="0" applyNumberFormat="1" applyFont="1" applyAlignment="1">
      <alignment horizontal="center" vertical="center" wrapText="1"/>
    </xf>
    <xf numFmtId="37" fontId="752" fillId="0" borderId="0" xfId="0" applyNumberFormat="1" applyFont="1" applyAlignment="1">
      <alignment horizontal="center" vertical="center"/>
    </xf>
    <xf numFmtId="37" fontId="753" fillId="0" borderId="0" xfId="0" applyNumberFormat="1" applyFont="1" applyAlignment="1">
      <alignment horizontal="center" vertical="center"/>
    </xf>
    <xf numFmtId="37" fontId="754" fillId="0" borderId="0" xfId="0" applyNumberFormat="1" applyFont="1" applyAlignment="1">
      <alignment horizontal="center" vertical="center"/>
    </xf>
    <xf numFmtId="37" fontId="755" fillId="0" borderId="0" xfId="0" applyNumberFormat="1" applyFont="1" applyAlignment="1">
      <alignment horizontal="center" vertical="center"/>
    </xf>
    <xf numFmtId="37" fontId="756" fillId="0" borderId="0" xfId="0" applyNumberFormat="1" applyFont="1" applyAlignment="1">
      <alignment horizontal="center" vertical="center"/>
    </xf>
    <xf numFmtId="37" fontId="757" fillId="0" borderId="0" xfId="0" applyNumberFormat="1" applyFont="1" applyAlignment="1">
      <alignment horizontal="center" vertical="center"/>
    </xf>
    <xf numFmtId="37" fontId="758" fillId="0" borderId="0" xfId="0" applyNumberFormat="1" applyFont="1" applyAlignment="1">
      <alignment horizontal="center" vertical="center" wrapText="1"/>
    </xf>
    <xf numFmtId="37" fontId="759" fillId="0" borderId="0" xfId="0" applyNumberFormat="1" applyFont="1" applyAlignment="1">
      <alignment horizontal="center" vertical="center"/>
    </xf>
    <xf numFmtId="37" fontId="760" fillId="0" borderId="0" xfId="0" applyNumberFormat="1" applyFont="1" applyAlignment="1">
      <alignment horizontal="center" vertical="center"/>
    </xf>
    <xf numFmtId="37" fontId="761" fillId="0" borderId="0" xfId="0" applyNumberFormat="1" applyFont="1" applyAlignment="1">
      <alignment horizontal="center" vertical="center"/>
    </xf>
    <xf numFmtId="37" fontId="762" fillId="0" borderId="0" xfId="0" applyNumberFormat="1" applyFont="1" applyAlignment="1">
      <alignment horizontal="center" vertical="center"/>
    </xf>
    <xf numFmtId="37" fontId="763" fillId="0" borderId="0" xfId="0" applyNumberFormat="1" applyFont="1" applyAlignment="1">
      <alignment horizontal="center" vertical="center"/>
    </xf>
    <xf numFmtId="37" fontId="764" fillId="0" borderId="0" xfId="0" applyNumberFormat="1" applyFont="1" applyAlignment="1">
      <alignment horizontal="center" vertical="center"/>
    </xf>
    <xf numFmtId="37" fontId="765" fillId="0" borderId="0" xfId="0" applyNumberFormat="1" applyFont="1" applyAlignment="1">
      <alignment horizontal="center" vertical="center" wrapText="1"/>
    </xf>
    <xf numFmtId="37" fontId="766" fillId="0" borderId="0" xfId="0" applyNumberFormat="1" applyFont="1" applyAlignment="1">
      <alignment horizontal="center" vertical="center"/>
    </xf>
    <xf numFmtId="37" fontId="767" fillId="0" borderId="0" xfId="0" applyNumberFormat="1" applyFont="1" applyAlignment="1">
      <alignment horizontal="center" vertical="center"/>
    </xf>
    <xf numFmtId="37" fontId="768" fillId="0" borderId="0" xfId="0" applyNumberFormat="1" applyFont="1" applyAlignment="1">
      <alignment horizontal="center" vertical="center"/>
    </xf>
    <xf numFmtId="37" fontId="769" fillId="0" borderId="0" xfId="0" applyNumberFormat="1" applyFont="1" applyAlignment="1">
      <alignment horizontal="center" vertical="center"/>
    </xf>
    <xf numFmtId="37" fontId="770" fillId="0" borderId="0" xfId="0" applyNumberFormat="1" applyFont="1" applyAlignment="1">
      <alignment horizontal="center" vertical="center"/>
    </xf>
    <xf numFmtId="37" fontId="771" fillId="0" borderId="0" xfId="0" applyNumberFormat="1" applyFont="1" applyAlignment="1">
      <alignment horizontal="center" vertical="center"/>
    </xf>
    <xf numFmtId="37" fontId="772" fillId="0" borderId="0" xfId="0" applyNumberFormat="1" applyFont="1" applyAlignment="1">
      <alignment horizontal="center" vertical="center" wrapText="1"/>
    </xf>
    <xf numFmtId="37" fontId="773" fillId="0" borderId="0" xfId="0" applyNumberFormat="1" applyFont="1" applyAlignment="1">
      <alignment horizontal="center" vertical="center"/>
    </xf>
    <xf numFmtId="37" fontId="774" fillId="0" borderId="0" xfId="0" applyNumberFormat="1" applyFont="1" applyAlignment="1">
      <alignment horizontal="center" vertical="center"/>
    </xf>
    <xf numFmtId="37" fontId="775" fillId="0" borderId="0" xfId="0" applyNumberFormat="1" applyFont="1" applyAlignment="1">
      <alignment horizontal="center" vertical="center"/>
    </xf>
    <xf numFmtId="37" fontId="776" fillId="0" borderId="0" xfId="0" applyNumberFormat="1" applyFont="1" applyAlignment="1">
      <alignment horizontal="center" vertical="center"/>
    </xf>
    <xf numFmtId="37" fontId="777" fillId="0" borderId="0" xfId="0" applyNumberFormat="1" applyFont="1" applyAlignment="1">
      <alignment horizontal="center" vertical="center"/>
    </xf>
    <xf numFmtId="37" fontId="778" fillId="0" borderId="0" xfId="0" applyNumberFormat="1" applyFont="1" applyAlignment="1">
      <alignment horizontal="center" vertical="center"/>
    </xf>
    <xf numFmtId="37" fontId="779" fillId="0" borderId="0" xfId="0" applyNumberFormat="1" applyFont="1" applyAlignment="1">
      <alignment horizontal="center" vertical="center" wrapText="1"/>
    </xf>
    <xf numFmtId="37" fontId="780" fillId="0" borderId="0" xfId="0" applyNumberFormat="1" applyFont="1" applyAlignment="1">
      <alignment horizontal="center" vertical="center"/>
    </xf>
    <xf numFmtId="37" fontId="781" fillId="0" borderId="0" xfId="0" applyNumberFormat="1" applyFont="1" applyAlignment="1">
      <alignment horizontal="center" vertical="center"/>
    </xf>
    <xf numFmtId="37" fontId="782" fillId="0" borderId="0" xfId="0" applyNumberFormat="1" applyFont="1" applyAlignment="1">
      <alignment horizontal="center" vertical="center"/>
    </xf>
    <xf numFmtId="37" fontId="783" fillId="0" borderId="0" xfId="0" applyNumberFormat="1" applyFont="1" applyAlignment="1">
      <alignment horizontal="center" vertical="center"/>
    </xf>
    <xf numFmtId="37" fontId="784" fillId="0" borderId="0" xfId="0" applyNumberFormat="1" applyFont="1" applyAlignment="1">
      <alignment horizontal="center" vertical="center"/>
    </xf>
    <xf numFmtId="37" fontId="785" fillId="0" borderId="0" xfId="0" applyNumberFormat="1" applyFont="1" applyAlignment="1">
      <alignment horizontal="center" vertical="center"/>
    </xf>
    <xf numFmtId="37" fontId="786" fillId="0" borderId="0" xfId="0" applyNumberFormat="1" applyFont="1" applyAlignment="1">
      <alignment horizontal="center" vertical="center" wrapText="1"/>
    </xf>
    <xf numFmtId="37" fontId="787" fillId="0" borderId="0" xfId="0" applyNumberFormat="1" applyFont="1" applyAlignment="1">
      <alignment horizontal="center" vertical="center"/>
    </xf>
    <xf numFmtId="37" fontId="788" fillId="0" borderId="0" xfId="0" applyNumberFormat="1" applyFont="1" applyAlignment="1">
      <alignment horizontal="center" vertical="center"/>
    </xf>
    <xf numFmtId="37" fontId="789" fillId="0" borderId="0" xfId="0" applyNumberFormat="1" applyFont="1" applyAlignment="1">
      <alignment horizontal="center" vertical="center"/>
    </xf>
    <xf numFmtId="37" fontId="790" fillId="0" borderId="0" xfId="0" applyNumberFormat="1" applyFont="1" applyAlignment="1">
      <alignment horizontal="center" vertical="center"/>
    </xf>
    <xf numFmtId="37" fontId="791" fillId="0" borderId="0" xfId="0" applyNumberFormat="1" applyFont="1" applyAlignment="1">
      <alignment horizontal="center" vertical="center"/>
    </xf>
    <xf numFmtId="37" fontId="792" fillId="0" borderId="0" xfId="0" applyNumberFormat="1" applyFont="1" applyAlignment="1">
      <alignment horizontal="center" vertical="center"/>
    </xf>
    <xf numFmtId="37" fontId="793" fillId="0" borderId="0" xfId="0" applyNumberFormat="1" applyFont="1" applyAlignment="1">
      <alignment horizontal="center" vertical="center" wrapText="1"/>
    </xf>
    <xf numFmtId="37" fontId="794" fillId="0" borderId="0" xfId="0" applyNumberFormat="1" applyFont="1" applyAlignment="1">
      <alignment horizontal="center" vertical="center"/>
    </xf>
    <xf numFmtId="37" fontId="795" fillId="0" borderId="0" xfId="0" applyNumberFormat="1" applyFont="1" applyAlignment="1">
      <alignment horizontal="center" vertical="center"/>
    </xf>
    <xf numFmtId="37" fontId="796" fillId="0" borderId="0" xfId="0" applyNumberFormat="1" applyFont="1" applyAlignment="1">
      <alignment horizontal="center" vertical="center"/>
    </xf>
    <xf numFmtId="37" fontId="797" fillId="0" borderId="0" xfId="0" applyNumberFormat="1" applyFont="1" applyAlignment="1">
      <alignment horizontal="center" vertical="center"/>
    </xf>
    <xf numFmtId="37" fontId="798" fillId="0" borderId="0" xfId="0" applyNumberFormat="1" applyFont="1" applyAlignment="1">
      <alignment horizontal="center" vertical="center"/>
    </xf>
    <xf numFmtId="37" fontId="799" fillId="0" borderId="0" xfId="0" applyNumberFormat="1" applyFont="1" applyAlignment="1">
      <alignment horizontal="center" vertical="center"/>
    </xf>
    <xf numFmtId="37" fontId="800" fillId="0" borderId="0" xfId="0" applyNumberFormat="1" applyFont="1" applyAlignment="1">
      <alignment horizontal="center" vertical="center" wrapText="1"/>
    </xf>
    <xf numFmtId="37" fontId="801" fillId="0" borderId="0" xfId="0" applyNumberFormat="1" applyFont="1" applyAlignment="1">
      <alignment horizontal="center" vertical="center"/>
    </xf>
    <xf numFmtId="37" fontId="802" fillId="0" borderId="0" xfId="0" applyNumberFormat="1" applyFont="1" applyAlignment="1">
      <alignment horizontal="center" vertical="center"/>
    </xf>
    <xf numFmtId="37" fontId="803" fillId="0" borderId="0" xfId="0" applyNumberFormat="1" applyFont="1" applyAlignment="1">
      <alignment horizontal="center" vertical="center"/>
    </xf>
    <xf numFmtId="37" fontId="804" fillId="0" borderId="0" xfId="0" applyNumberFormat="1" applyFont="1" applyAlignment="1">
      <alignment horizontal="center" vertical="center"/>
    </xf>
    <xf numFmtId="37" fontId="805" fillId="0" borderId="0" xfId="0" applyNumberFormat="1" applyFont="1" applyAlignment="1">
      <alignment horizontal="center" vertical="center"/>
    </xf>
    <xf numFmtId="37" fontId="806" fillId="0" borderId="0" xfId="0" applyNumberFormat="1" applyFont="1" applyAlignment="1">
      <alignment horizontal="center" vertical="center"/>
    </xf>
    <xf numFmtId="37" fontId="807" fillId="0" borderId="0" xfId="0" applyNumberFormat="1" applyFont="1" applyAlignment="1">
      <alignment horizontal="center" vertical="center" wrapText="1"/>
    </xf>
    <xf numFmtId="37" fontId="808" fillId="0" borderId="0" xfId="0" applyNumberFormat="1" applyFont="1" applyAlignment="1">
      <alignment horizontal="center" vertical="center"/>
    </xf>
    <xf numFmtId="37" fontId="809" fillId="0" borderId="0" xfId="0" applyNumberFormat="1" applyFont="1" applyAlignment="1">
      <alignment horizontal="center" vertical="center"/>
    </xf>
    <xf numFmtId="37" fontId="810" fillId="0" borderId="0" xfId="0" applyNumberFormat="1" applyFont="1" applyAlignment="1">
      <alignment horizontal="center" vertical="center"/>
    </xf>
    <xf numFmtId="37" fontId="811" fillId="0" borderId="0" xfId="0" applyNumberFormat="1" applyFont="1" applyAlignment="1">
      <alignment horizontal="center" vertical="center"/>
    </xf>
    <xf numFmtId="37" fontId="812" fillId="0" borderId="0" xfId="0" applyNumberFormat="1" applyFont="1" applyAlignment="1">
      <alignment horizontal="center" vertical="center"/>
    </xf>
    <xf numFmtId="37" fontId="813" fillId="0" borderId="0" xfId="0" applyNumberFormat="1" applyFont="1" applyAlignment="1">
      <alignment horizontal="center" vertical="center"/>
    </xf>
    <xf numFmtId="37" fontId="814" fillId="0" borderId="0" xfId="0" applyNumberFormat="1" applyFont="1" applyAlignment="1">
      <alignment horizontal="center" vertical="center" wrapText="1"/>
    </xf>
    <xf numFmtId="37" fontId="815" fillId="0" borderId="0" xfId="0" applyNumberFormat="1" applyFont="1" applyAlignment="1">
      <alignment horizontal="center" vertical="center"/>
    </xf>
    <xf numFmtId="37" fontId="816" fillId="0" borderId="0" xfId="0" applyNumberFormat="1" applyFont="1" applyAlignment="1">
      <alignment horizontal="center" vertical="center"/>
    </xf>
    <xf numFmtId="37" fontId="817" fillId="0" borderId="0" xfId="0" applyNumberFormat="1" applyFont="1" applyAlignment="1">
      <alignment horizontal="center" vertical="center"/>
    </xf>
    <xf numFmtId="37" fontId="818" fillId="0" borderId="0" xfId="0" applyNumberFormat="1" applyFont="1" applyAlignment="1">
      <alignment horizontal="center" vertical="center"/>
    </xf>
    <xf numFmtId="37" fontId="819" fillId="0" borderId="0" xfId="0" applyNumberFormat="1" applyFont="1" applyAlignment="1">
      <alignment horizontal="center" vertical="center"/>
    </xf>
    <xf numFmtId="37" fontId="820" fillId="0" borderId="0" xfId="0" applyNumberFormat="1" applyFont="1" applyAlignment="1">
      <alignment horizontal="center" vertical="center"/>
    </xf>
    <xf numFmtId="37" fontId="821" fillId="0" borderId="0" xfId="0" applyNumberFormat="1" applyFont="1" applyAlignment="1">
      <alignment horizontal="center" vertical="center" wrapText="1"/>
    </xf>
    <xf numFmtId="37" fontId="822" fillId="0" borderId="0" xfId="0" applyNumberFormat="1" applyFont="1" applyAlignment="1">
      <alignment horizontal="center" vertical="center"/>
    </xf>
    <xf numFmtId="37" fontId="823" fillId="0" borderId="0" xfId="0" applyNumberFormat="1" applyFont="1" applyAlignment="1">
      <alignment horizontal="center" vertical="center"/>
    </xf>
    <xf numFmtId="37" fontId="824" fillId="0" borderId="0" xfId="0" applyNumberFormat="1" applyFont="1" applyAlignment="1">
      <alignment horizontal="center" vertical="center"/>
    </xf>
    <xf numFmtId="37" fontId="825" fillId="0" borderId="0" xfId="0" applyNumberFormat="1" applyFont="1" applyAlignment="1">
      <alignment horizontal="center" vertical="center"/>
    </xf>
    <xf numFmtId="37" fontId="826" fillId="0" borderId="0" xfId="0" applyNumberFormat="1" applyFont="1" applyAlignment="1">
      <alignment horizontal="center" vertical="center"/>
    </xf>
    <xf numFmtId="37" fontId="827" fillId="0" borderId="0" xfId="0" applyNumberFormat="1" applyFont="1" applyAlignment="1">
      <alignment horizontal="center" vertical="center"/>
    </xf>
    <xf numFmtId="37" fontId="828" fillId="0" borderId="0" xfId="0" applyNumberFormat="1" applyFont="1" applyAlignment="1">
      <alignment horizontal="center" vertical="center" wrapText="1"/>
    </xf>
    <xf numFmtId="37" fontId="829" fillId="0" borderId="0" xfId="0" applyNumberFormat="1" applyFont="1" applyAlignment="1">
      <alignment horizontal="center" vertical="center"/>
    </xf>
    <xf numFmtId="37" fontId="830" fillId="0" borderId="0" xfId="0" applyNumberFormat="1" applyFont="1" applyAlignment="1">
      <alignment horizontal="center" vertical="center"/>
    </xf>
    <xf numFmtId="37" fontId="831" fillId="0" borderId="0" xfId="0" applyNumberFormat="1" applyFont="1" applyAlignment="1">
      <alignment horizontal="center" vertical="center"/>
    </xf>
    <xf numFmtId="37" fontId="832" fillId="0" borderId="0" xfId="0" applyNumberFormat="1" applyFont="1" applyAlignment="1">
      <alignment horizontal="center" vertical="center"/>
    </xf>
    <xf numFmtId="37" fontId="833" fillId="0" borderId="0" xfId="0" applyNumberFormat="1" applyFont="1" applyAlignment="1">
      <alignment horizontal="center" vertical="center"/>
    </xf>
    <xf numFmtId="37" fontId="834" fillId="0" borderId="0" xfId="0" applyNumberFormat="1" applyFont="1" applyAlignment="1">
      <alignment horizontal="center" vertical="center"/>
    </xf>
    <xf numFmtId="37" fontId="835" fillId="0" borderId="0" xfId="0" applyNumberFormat="1" applyFont="1" applyAlignment="1">
      <alignment horizontal="center" vertical="center" wrapText="1"/>
    </xf>
    <xf numFmtId="37" fontId="836" fillId="0" borderId="0" xfId="0" applyNumberFormat="1" applyFont="1" applyAlignment="1">
      <alignment horizontal="center" vertical="center"/>
    </xf>
    <xf numFmtId="37" fontId="837" fillId="0" borderId="0" xfId="0" applyNumberFormat="1" applyFont="1" applyAlignment="1">
      <alignment horizontal="center" vertical="center"/>
    </xf>
    <xf numFmtId="37" fontId="838" fillId="0" borderId="0" xfId="0" applyNumberFormat="1" applyFont="1" applyAlignment="1">
      <alignment horizontal="center" vertical="center"/>
    </xf>
    <xf numFmtId="37" fontId="839" fillId="0" borderId="0" xfId="0" applyNumberFormat="1" applyFont="1" applyAlignment="1">
      <alignment horizontal="center" vertical="center"/>
    </xf>
    <xf numFmtId="37" fontId="840" fillId="0" borderId="0" xfId="0" applyNumberFormat="1" applyFont="1" applyAlignment="1">
      <alignment horizontal="center" vertical="center"/>
    </xf>
    <xf numFmtId="37" fontId="841" fillId="0" borderId="0" xfId="0" applyNumberFormat="1" applyFont="1" applyAlignment="1">
      <alignment horizontal="center" vertical="center"/>
    </xf>
    <xf numFmtId="37" fontId="842" fillId="0" borderId="0" xfId="0" applyNumberFormat="1" applyFont="1" applyAlignment="1">
      <alignment horizontal="center" vertical="center" wrapText="1"/>
    </xf>
    <xf numFmtId="37" fontId="843" fillId="0" borderId="0" xfId="0" applyNumberFormat="1" applyFont="1" applyAlignment="1">
      <alignment horizontal="center" vertical="center"/>
    </xf>
    <xf numFmtId="37" fontId="844" fillId="0" borderId="0" xfId="0" applyNumberFormat="1" applyFont="1" applyAlignment="1">
      <alignment horizontal="center" vertical="center"/>
    </xf>
    <xf numFmtId="37" fontId="845" fillId="0" borderId="0" xfId="0" applyNumberFormat="1" applyFont="1" applyAlignment="1">
      <alignment horizontal="center" vertical="center"/>
    </xf>
    <xf numFmtId="37" fontId="846" fillId="0" borderId="0" xfId="0" applyNumberFormat="1" applyFont="1" applyAlignment="1">
      <alignment horizontal="center" vertical="center"/>
    </xf>
    <xf numFmtId="37" fontId="847" fillId="0" borderId="0" xfId="0" applyNumberFormat="1" applyFont="1" applyAlignment="1">
      <alignment horizontal="center" vertical="center"/>
    </xf>
    <xf numFmtId="37" fontId="848" fillId="0" borderId="0" xfId="0" applyNumberFormat="1" applyFont="1" applyAlignment="1">
      <alignment horizontal="center" vertical="center"/>
    </xf>
    <xf numFmtId="37" fontId="849" fillId="0" borderId="0" xfId="0" applyNumberFormat="1" applyFont="1" applyAlignment="1">
      <alignment horizontal="center" vertical="center" wrapText="1"/>
    </xf>
    <xf numFmtId="37" fontId="850" fillId="0" borderId="0" xfId="0" applyNumberFormat="1" applyFont="1" applyAlignment="1">
      <alignment horizontal="center" vertical="center"/>
    </xf>
    <xf numFmtId="37" fontId="851" fillId="0" borderId="0" xfId="0" applyNumberFormat="1" applyFont="1" applyAlignment="1">
      <alignment horizontal="center" vertical="center"/>
    </xf>
    <xf numFmtId="37" fontId="852" fillId="0" borderId="0" xfId="0" applyNumberFormat="1" applyFont="1" applyAlignment="1">
      <alignment horizontal="center" vertical="center"/>
    </xf>
    <xf numFmtId="37" fontId="853" fillId="0" borderId="0" xfId="0" applyNumberFormat="1" applyFont="1" applyAlignment="1">
      <alignment horizontal="center" vertical="center"/>
    </xf>
    <xf numFmtId="37" fontId="854" fillId="0" borderId="0" xfId="0" applyNumberFormat="1" applyFont="1" applyAlignment="1">
      <alignment horizontal="center" vertical="center"/>
    </xf>
    <xf numFmtId="37" fontId="855" fillId="0" borderId="0" xfId="0" applyNumberFormat="1" applyFont="1" applyAlignment="1">
      <alignment horizontal="center" vertical="center"/>
    </xf>
    <xf numFmtId="37" fontId="856" fillId="0" borderId="0" xfId="0" applyNumberFormat="1" applyFont="1" applyAlignment="1">
      <alignment horizontal="center" vertical="center" wrapText="1"/>
    </xf>
    <xf numFmtId="37" fontId="857" fillId="0" borderId="0" xfId="0" applyNumberFormat="1" applyFont="1" applyAlignment="1">
      <alignment horizontal="center" vertical="center"/>
    </xf>
    <xf numFmtId="37" fontId="858" fillId="0" borderId="0" xfId="0" applyNumberFormat="1" applyFont="1" applyAlignment="1">
      <alignment horizontal="center" vertical="center"/>
    </xf>
    <xf numFmtId="37" fontId="859" fillId="0" borderId="0" xfId="0" applyNumberFormat="1" applyFont="1" applyAlignment="1">
      <alignment horizontal="center" vertical="center"/>
    </xf>
    <xf numFmtId="37" fontId="860" fillId="0" borderId="0" xfId="0" applyNumberFormat="1" applyFont="1" applyAlignment="1">
      <alignment horizontal="center" vertical="center"/>
    </xf>
    <xf numFmtId="37" fontId="861" fillId="0" borderId="0" xfId="0" applyNumberFormat="1" applyFont="1" applyAlignment="1">
      <alignment horizontal="center" vertical="center"/>
    </xf>
    <xf numFmtId="37" fontId="862" fillId="0" borderId="0" xfId="0" applyNumberFormat="1" applyFont="1" applyAlignment="1">
      <alignment horizontal="center" vertical="center"/>
    </xf>
    <xf numFmtId="37" fontId="863" fillId="0" borderId="0" xfId="0" applyNumberFormat="1" applyFont="1" applyAlignment="1">
      <alignment horizontal="center" vertical="center" wrapText="1"/>
    </xf>
    <xf numFmtId="37" fontId="864" fillId="0" borderId="0" xfId="0" applyNumberFormat="1" applyFont="1" applyAlignment="1">
      <alignment horizontal="center" vertical="center"/>
    </xf>
    <xf numFmtId="37" fontId="865" fillId="0" borderId="0" xfId="0" applyNumberFormat="1" applyFont="1" applyAlignment="1">
      <alignment horizontal="center" vertical="center"/>
    </xf>
    <xf numFmtId="37" fontId="866" fillId="0" borderId="0" xfId="0" applyNumberFormat="1" applyFont="1" applyAlignment="1">
      <alignment horizontal="center" vertical="center"/>
    </xf>
    <xf numFmtId="37" fontId="867" fillId="0" borderId="0" xfId="0" applyNumberFormat="1" applyFont="1" applyAlignment="1">
      <alignment horizontal="center" vertical="center" wrapText="1"/>
    </xf>
    <xf numFmtId="37" fontId="868" fillId="0" borderId="0" xfId="0" applyNumberFormat="1" applyFont="1" applyAlignment="1">
      <alignment horizontal="center" vertical="center"/>
    </xf>
    <xf numFmtId="37" fontId="869" fillId="0" borderId="0" xfId="0" applyNumberFormat="1" applyFont="1" applyAlignment="1">
      <alignment horizontal="center" vertical="center"/>
    </xf>
    <xf numFmtId="37" fontId="870" fillId="0" borderId="0" xfId="0" applyNumberFormat="1" applyFont="1" applyAlignment="1">
      <alignment horizontal="center" vertical="center"/>
    </xf>
    <xf numFmtId="37" fontId="871" fillId="0" borderId="3" xfId="0" applyNumberFormat="1" applyFont="1" applyBorder="1" applyAlignment="1">
      <alignment horizontal="center" vertical="center"/>
    </xf>
    <xf numFmtId="37" fontId="872" fillId="0" borderId="3" xfId="0" applyNumberFormat="1" applyFont="1" applyBorder="1" applyAlignment="1">
      <alignment horizontal="center" vertical="center"/>
    </xf>
    <xf numFmtId="37" fontId="873" fillId="0" borderId="3" xfId="0" applyNumberFormat="1" applyFont="1" applyBorder="1" applyAlignment="1">
      <alignment horizontal="center" vertical="center"/>
    </xf>
    <xf numFmtId="37" fontId="874" fillId="0" borderId="3" xfId="0" applyNumberFormat="1" applyFont="1" applyBorder="1" applyAlignment="1">
      <alignment horizontal="center" vertical="center"/>
    </xf>
    <xf numFmtId="37" fontId="875" fillId="0" borderId="3" xfId="0" applyNumberFormat="1" applyFont="1" applyBorder="1" applyAlignment="1">
      <alignment horizontal="center" vertical="center"/>
    </xf>
    <xf numFmtId="37" fontId="876" fillId="0" borderId="3" xfId="0" applyNumberFormat="1" applyFont="1" applyBorder="1" applyAlignment="1">
      <alignment horizontal="center" vertical="center"/>
    </xf>
    <xf numFmtId="37" fontId="877" fillId="0" borderId="3" xfId="0" applyNumberFormat="1" applyFont="1" applyBorder="1" applyAlignment="1">
      <alignment horizontal="center" vertical="center"/>
    </xf>
    <xf numFmtId="37" fontId="878" fillId="0" borderId="4" xfId="0" applyNumberFormat="1" applyFont="1" applyBorder="1" applyAlignment="1">
      <alignment horizontal="center" vertical="center"/>
    </xf>
    <xf numFmtId="37" fontId="879" fillId="0" borderId="4" xfId="0" applyNumberFormat="1" applyFont="1" applyBorder="1" applyAlignment="1">
      <alignment horizontal="center" vertical="center"/>
    </xf>
    <xf numFmtId="37" fontId="880" fillId="0" borderId="4" xfId="0" applyNumberFormat="1" applyFont="1" applyBorder="1" applyAlignment="1">
      <alignment horizontal="center" vertical="center"/>
    </xf>
    <xf numFmtId="37" fontId="881" fillId="0" borderId="4" xfId="0" applyNumberFormat="1" applyFont="1" applyBorder="1" applyAlignment="1">
      <alignment horizontal="center" vertical="center"/>
    </xf>
    <xf numFmtId="37" fontId="882" fillId="0" borderId="4" xfId="0" applyNumberFormat="1" applyFont="1" applyBorder="1" applyAlignment="1">
      <alignment horizontal="center" vertical="center"/>
    </xf>
    <xf numFmtId="37" fontId="883" fillId="0" borderId="4" xfId="0" applyNumberFormat="1" applyFont="1" applyBorder="1" applyAlignment="1">
      <alignment horizontal="center" vertical="center"/>
    </xf>
    <xf numFmtId="37" fontId="890" fillId="0" borderId="0" xfId="0" applyNumberFormat="1" applyFont="1" applyAlignment="1">
      <alignment horizontal="center" vertical="center"/>
    </xf>
    <xf numFmtId="37" fontId="891" fillId="0" borderId="1" xfId="0" applyNumberFormat="1" applyFont="1" applyBorder="1" applyAlignment="1">
      <alignment horizontal="center" vertical="center" wrapText="1"/>
    </xf>
    <xf numFmtId="37" fontId="892" fillId="0" borderId="1" xfId="0" applyNumberFormat="1" applyFont="1" applyBorder="1" applyAlignment="1">
      <alignment horizontal="center" vertical="center" wrapText="1"/>
    </xf>
    <xf numFmtId="37" fontId="893" fillId="0" borderId="1" xfId="0" applyNumberFormat="1" applyFont="1" applyBorder="1" applyAlignment="1">
      <alignment horizontal="center" vertical="center" wrapText="1"/>
    </xf>
    <xf numFmtId="37" fontId="894" fillId="0" borderId="1" xfId="0" applyNumberFormat="1" applyFont="1" applyBorder="1" applyAlignment="1">
      <alignment horizontal="center" vertical="center" wrapText="1"/>
    </xf>
    <xf numFmtId="37" fontId="895" fillId="0" borderId="1" xfId="0" applyNumberFormat="1" applyFont="1" applyBorder="1" applyAlignment="1">
      <alignment horizontal="center" vertical="center" wrapText="1"/>
    </xf>
    <xf numFmtId="37" fontId="896" fillId="0" borderId="1" xfId="0" applyNumberFormat="1" applyFont="1" applyBorder="1" applyAlignment="1">
      <alignment horizontal="center" vertical="center" wrapText="1"/>
    </xf>
    <xf numFmtId="37" fontId="897" fillId="0" borderId="1" xfId="0" applyNumberFormat="1" applyFont="1" applyBorder="1" applyAlignment="1">
      <alignment horizontal="center" vertical="center" wrapText="1"/>
    </xf>
    <xf numFmtId="37" fontId="898" fillId="0" borderId="1" xfId="0" applyNumberFormat="1" applyFont="1" applyBorder="1" applyAlignment="1">
      <alignment horizontal="center" vertical="center" wrapText="1"/>
    </xf>
    <xf numFmtId="37" fontId="899" fillId="0" borderId="0" xfId="0" applyNumberFormat="1" applyFont="1" applyAlignment="1">
      <alignment horizontal="center" vertical="center" wrapText="1"/>
    </xf>
    <xf numFmtId="37" fontId="900" fillId="0" borderId="0" xfId="0" applyNumberFormat="1" applyFont="1" applyAlignment="1">
      <alignment horizontal="center" vertical="center"/>
    </xf>
    <xf numFmtId="37" fontId="901" fillId="0" borderId="0" xfId="0" applyNumberFormat="1" applyFont="1" applyAlignment="1">
      <alignment horizontal="center" vertical="center"/>
    </xf>
    <xf numFmtId="37" fontId="902" fillId="0" borderId="0" xfId="0" applyNumberFormat="1" applyFont="1" applyAlignment="1">
      <alignment horizontal="center" vertical="center"/>
    </xf>
    <xf numFmtId="37" fontId="903" fillId="0" borderId="0" xfId="0" applyNumberFormat="1" applyFont="1" applyAlignment="1">
      <alignment horizontal="center" vertical="center"/>
    </xf>
    <xf numFmtId="37" fontId="904" fillId="0" borderId="0" xfId="0" applyNumberFormat="1" applyFont="1" applyAlignment="1">
      <alignment horizontal="center" vertical="center"/>
    </xf>
    <xf numFmtId="37" fontId="905" fillId="0" borderId="0" xfId="0" applyNumberFormat="1" applyFont="1" applyAlignment="1">
      <alignment horizontal="center" vertical="center"/>
    </xf>
    <xf numFmtId="37" fontId="906" fillId="0" borderId="0" xfId="0" applyNumberFormat="1" applyFont="1" applyAlignment="1">
      <alignment horizontal="center" vertical="center"/>
    </xf>
    <xf numFmtId="37" fontId="907" fillId="0" borderId="0" xfId="0" applyNumberFormat="1" applyFont="1" applyAlignment="1">
      <alignment horizontal="center" vertical="center"/>
    </xf>
    <xf numFmtId="37" fontId="908" fillId="0" borderId="0" xfId="0" applyNumberFormat="1" applyFont="1" applyAlignment="1">
      <alignment horizontal="center" vertical="center" wrapText="1"/>
    </xf>
    <xf numFmtId="37" fontId="909" fillId="0" borderId="0" xfId="0" applyNumberFormat="1" applyFont="1" applyAlignment="1">
      <alignment horizontal="center" vertical="center"/>
    </xf>
    <xf numFmtId="37" fontId="910" fillId="0" borderId="0" xfId="0" applyNumberFormat="1" applyFont="1" applyAlignment="1">
      <alignment horizontal="center" vertical="center"/>
    </xf>
    <xf numFmtId="37" fontId="911" fillId="0" borderId="0" xfId="0" applyNumberFormat="1" applyFont="1" applyAlignment="1">
      <alignment horizontal="center" vertical="center"/>
    </xf>
    <xf numFmtId="37" fontId="912" fillId="0" borderId="0" xfId="0" applyNumberFormat="1" applyFont="1" applyAlignment="1">
      <alignment horizontal="center" vertical="center"/>
    </xf>
    <xf numFmtId="37" fontId="913" fillId="0" borderId="0" xfId="0" applyNumberFormat="1" applyFont="1" applyAlignment="1">
      <alignment horizontal="center" vertical="center"/>
    </xf>
    <xf numFmtId="37" fontId="914" fillId="0" borderId="0" xfId="0" applyNumberFormat="1" applyFont="1" applyAlignment="1">
      <alignment horizontal="center" vertical="center"/>
    </xf>
    <xf numFmtId="37" fontId="915" fillId="0" borderId="0" xfId="0" applyNumberFormat="1" applyFont="1" applyAlignment="1">
      <alignment horizontal="center" vertical="center"/>
    </xf>
    <xf numFmtId="37" fontId="916" fillId="0" borderId="0" xfId="0" applyNumberFormat="1" applyFont="1" applyAlignment="1">
      <alignment horizontal="center" vertical="center"/>
    </xf>
    <xf numFmtId="37" fontId="917" fillId="0" borderId="3" xfId="0" applyNumberFormat="1" applyFont="1" applyBorder="1" applyAlignment="1">
      <alignment horizontal="center" vertical="center"/>
    </xf>
    <xf numFmtId="37" fontId="918" fillId="0" borderId="3" xfId="0" applyNumberFormat="1" applyFont="1" applyBorder="1" applyAlignment="1">
      <alignment horizontal="center" vertical="center"/>
    </xf>
    <xf numFmtId="37" fontId="919" fillId="0" borderId="3" xfId="0" applyNumberFormat="1" applyFont="1" applyBorder="1" applyAlignment="1">
      <alignment horizontal="center" vertical="center"/>
    </xf>
    <xf numFmtId="37" fontId="920" fillId="0" borderId="3" xfId="0" applyNumberFormat="1" applyFont="1" applyBorder="1" applyAlignment="1">
      <alignment horizontal="center" vertical="center"/>
    </xf>
    <xf numFmtId="37" fontId="921" fillId="0" borderId="3" xfId="0" applyNumberFormat="1" applyFont="1" applyBorder="1" applyAlignment="1">
      <alignment horizontal="center" vertical="center"/>
    </xf>
    <xf numFmtId="37" fontId="922" fillId="0" borderId="3" xfId="0" applyNumberFormat="1" applyFont="1" applyBorder="1" applyAlignment="1">
      <alignment horizontal="center" vertical="center"/>
    </xf>
    <xf numFmtId="37" fontId="923" fillId="0" borderId="3" xfId="0" applyNumberFormat="1" applyFont="1" applyBorder="1" applyAlignment="1">
      <alignment horizontal="center" vertical="center"/>
    </xf>
    <xf numFmtId="37" fontId="924" fillId="0" borderId="3" xfId="0" applyNumberFormat="1" applyFont="1" applyBorder="1" applyAlignment="1">
      <alignment horizontal="center" vertical="center"/>
    </xf>
    <xf numFmtId="37" fontId="925" fillId="0" borderId="3" xfId="0" applyNumberFormat="1" applyFont="1" applyBorder="1" applyAlignment="1">
      <alignment horizontal="center" vertical="center"/>
    </xf>
    <xf numFmtId="37" fontId="926" fillId="0" borderId="4" xfId="0" applyNumberFormat="1" applyFont="1" applyBorder="1" applyAlignment="1">
      <alignment horizontal="center" vertical="center"/>
    </xf>
    <xf numFmtId="37" fontId="927" fillId="0" borderId="4" xfId="0" applyNumberFormat="1" applyFont="1" applyBorder="1" applyAlignment="1">
      <alignment horizontal="center" vertical="center"/>
    </xf>
    <xf numFmtId="37" fontId="928" fillId="0" borderId="4" xfId="0" applyNumberFormat="1" applyFont="1" applyBorder="1" applyAlignment="1">
      <alignment horizontal="center" vertical="center"/>
    </xf>
    <xf numFmtId="37" fontId="929" fillId="0" borderId="4" xfId="0" applyNumberFormat="1" applyFont="1" applyBorder="1" applyAlignment="1">
      <alignment horizontal="center" vertical="center"/>
    </xf>
    <xf numFmtId="37" fontId="930" fillId="0" borderId="4" xfId="0" applyNumberFormat="1" applyFont="1" applyBorder="1" applyAlignment="1">
      <alignment horizontal="center" vertical="center"/>
    </xf>
    <xf numFmtId="37" fontId="931" fillId="0" borderId="4" xfId="0" applyNumberFormat="1" applyFont="1" applyBorder="1" applyAlignment="1">
      <alignment horizontal="center" vertical="center"/>
    </xf>
    <xf numFmtId="37" fontId="932" fillId="0" borderId="4" xfId="0" applyNumberFormat="1" applyFont="1" applyBorder="1" applyAlignment="1">
      <alignment horizontal="center" vertical="center"/>
    </xf>
    <xf numFmtId="37" fontId="933" fillId="0" borderId="4" xfId="0" applyNumberFormat="1" applyFont="1" applyBorder="1" applyAlignment="1">
      <alignment horizontal="center" vertical="center"/>
    </xf>
    <xf numFmtId="37" fontId="941" fillId="0" borderId="0" xfId="0" applyNumberFormat="1" applyFont="1" applyAlignment="1">
      <alignment horizontal="center" vertical="center"/>
    </xf>
    <xf numFmtId="37" fontId="942" fillId="0" borderId="1" xfId="0" applyNumberFormat="1" applyFont="1" applyBorder="1" applyAlignment="1">
      <alignment horizontal="center" vertical="center" wrapText="1"/>
    </xf>
    <xf numFmtId="37" fontId="943" fillId="0" borderId="1" xfId="0" applyNumberFormat="1" applyFont="1" applyBorder="1" applyAlignment="1">
      <alignment horizontal="center" vertical="center" wrapText="1"/>
    </xf>
    <xf numFmtId="37" fontId="944" fillId="0" borderId="1" xfId="0" applyNumberFormat="1" applyFont="1" applyBorder="1" applyAlignment="1">
      <alignment horizontal="center" vertical="center" wrapText="1"/>
    </xf>
    <xf numFmtId="37" fontId="945" fillId="0" borderId="1" xfId="0" applyNumberFormat="1" applyFont="1" applyBorder="1" applyAlignment="1">
      <alignment horizontal="center" vertical="center" wrapText="1"/>
    </xf>
    <xf numFmtId="37" fontId="946" fillId="0" borderId="1" xfId="0" applyNumberFormat="1" applyFont="1" applyBorder="1" applyAlignment="1">
      <alignment horizontal="center" vertical="center" wrapText="1"/>
    </xf>
    <xf numFmtId="37" fontId="947" fillId="0" borderId="1" xfId="0" applyNumberFormat="1" applyFont="1" applyBorder="1" applyAlignment="1">
      <alignment horizontal="center" vertical="center" wrapText="1"/>
    </xf>
    <xf numFmtId="37" fontId="948" fillId="0" borderId="1" xfId="0" applyNumberFormat="1" applyFont="1" applyBorder="1" applyAlignment="1">
      <alignment horizontal="center" vertical="center" wrapText="1"/>
    </xf>
    <xf numFmtId="37" fontId="949" fillId="0" borderId="1" xfId="0" applyNumberFormat="1" applyFont="1" applyBorder="1" applyAlignment="1">
      <alignment horizontal="center" vertical="center" wrapText="1"/>
    </xf>
    <xf numFmtId="37" fontId="950" fillId="0" borderId="0" xfId="0" applyNumberFormat="1" applyFont="1" applyAlignment="1">
      <alignment horizontal="center" vertical="center" wrapText="1"/>
    </xf>
    <xf numFmtId="37" fontId="951" fillId="0" borderId="0" xfId="0" applyNumberFormat="1" applyFont="1" applyAlignment="1">
      <alignment horizontal="center" vertical="center"/>
    </xf>
    <xf numFmtId="37" fontId="952" fillId="0" borderId="0" xfId="0" applyNumberFormat="1" applyFont="1" applyAlignment="1">
      <alignment horizontal="center" vertical="center"/>
    </xf>
    <xf numFmtId="37" fontId="953" fillId="0" borderId="0" xfId="0" applyNumberFormat="1" applyFont="1" applyAlignment="1">
      <alignment horizontal="center" vertical="center"/>
    </xf>
    <xf numFmtId="37" fontId="954" fillId="0" borderId="0" xfId="0" applyNumberFormat="1" applyFont="1" applyAlignment="1">
      <alignment horizontal="center" vertical="center"/>
    </xf>
    <xf numFmtId="37" fontId="955" fillId="0" borderId="0" xfId="0" applyNumberFormat="1" applyFont="1" applyAlignment="1">
      <alignment horizontal="center" vertical="center"/>
    </xf>
    <xf numFmtId="37" fontId="956" fillId="0" borderId="0" xfId="0" applyNumberFormat="1" applyFont="1" applyAlignment="1">
      <alignment horizontal="center" vertical="center"/>
    </xf>
    <xf numFmtId="37" fontId="957" fillId="0" borderId="0" xfId="0" applyNumberFormat="1" applyFont="1" applyAlignment="1">
      <alignment horizontal="center" vertical="center"/>
    </xf>
    <xf numFmtId="37" fontId="958" fillId="0" borderId="0" xfId="0" applyNumberFormat="1" applyFont="1" applyAlignment="1">
      <alignment horizontal="center" vertical="center"/>
    </xf>
    <xf numFmtId="37" fontId="959" fillId="0" borderId="0" xfId="0" applyNumberFormat="1" applyFont="1" applyAlignment="1">
      <alignment horizontal="center" vertical="center" wrapText="1"/>
    </xf>
    <xf numFmtId="37" fontId="960" fillId="0" borderId="0" xfId="0" applyNumberFormat="1" applyFont="1" applyAlignment="1">
      <alignment horizontal="center" vertical="center"/>
    </xf>
    <xf numFmtId="37" fontId="961" fillId="0" borderId="0" xfId="0" applyNumberFormat="1" applyFont="1" applyAlignment="1">
      <alignment horizontal="center" vertical="center"/>
    </xf>
    <xf numFmtId="37" fontId="962" fillId="0" borderId="0" xfId="0" applyNumberFormat="1" applyFont="1" applyAlignment="1">
      <alignment horizontal="center" vertical="center"/>
    </xf>
    <xf numFmtId="37" fontId="963" fillId="0" borderId="0" xfId="0" applyNumberFormat="1" applyFont="1" applyAlignment="1">
      <alignment horizontal="center" vertical="center"/>
    </xf>
    <xf numFmtId="37" fontId="964" fillId="0" borderId="0" xfId="0" applyNumberFormat="1" applyFont="1" applyAlignment="1">
      <alignment horizontal="center" vertical="center"/>
    </xf>
    <xf numFmtId="37" fontId="965" fillId="0" borderId="0" xfId="0" applyNumberFormat="1" applyFont="1" applyAlignment="1">
      <alignment horizontal="center" vertical="center"/>
    </xf>
    <xf numFmtId="37" fontId="966" fillId="0" borderId="0" xfId="0" applyNumberFormat="1" applyFont="1" applyAlignment="1">
      <alignment horizontal="center" vertical="center"/>
    </xf>
    <xf numFmtId="37" fontId="967" fillId="0" borderId="0" xfId="0" applyNumberFormat="1" applyFont="1" applyAlignment="1">
      <alignment horizontal="center" vertical="center"/>
    </xf>
    <xf numFmtId="37" fontId="968" fillId="0" borderId="0" xfId="0" applyNumberFormat="1" applyFont="1" applyAlignment="1">
      <alignment horizontal="center" vertical="center" wrapText="1"/>
    </xf>
    <xf numFmtId="37" fontId="969" fillId="0" borderId="0" xfId="0" applyNumberFormat="1" applyFont="1" applyAlignment="1">
      <alignment horizontal="center" vertical="center"/>
    </xf>
    <xf numFmtId="37" fontId="970" fillId="0" borderId="0" xfId="0" applyNumberFormat="1" applyFont="1" applyAlignment="1">
      <alignment horizontal="center" vertical="center"/>
    </xf>
    <xf numFmtId="37" fontId="971" fillId="0" borderId="0" xfId="0" applyNumberFormat="1" applyFont="1" applyAlignment="1">
      <alignment horizontal="center" vertical="center"/>
    </xf>
    <xf numFmtId="37" fontId="972" fillId="0" borderId="0" xfId="0" applyNumberFormat="1" applyFont="1" applyAlignment="1">
      <alignment horizontal="center" vertical="center"/>
    </xf>
    <xf numFmtId="37" fontId="973" fillId="0" borderId="0" xfId="0" applyNumberFormat="1" applyFont="1" applyAlignment="1">
      <alignment horizontal="center" vertical="center"/>
    </xf>
    <xf numFmtId="37" fontId="974" fillId="0" borderId="0" xfId="0" applyNumberFormat="1" applyFont="1" applyAlignment="1">
      <alignment horizontal="center" vertical="center"/>
    </xf>
    <xf numFmtId="37" fontId="975" fillId="0" borderId="0" xfId="0" applyNumberFormat="1" applyFont="1" applyAlignment="1">
      <alignment horizontal="center" vertical="center"/>
    </xf>
    <xf numFmtId="37" fontId="976" fillId="0" borderId="0" xfId="0" applyNumberFormat="1" applyFont="1" applyAlignment="1">
      <alignment horizontal="center" vertical="center"/>
    </xf>
    <xf numFmtId="37" fontId="977" fillId="0" borderId="0" xfId="0" applyNumberFormat="1" applyFont="1" applyAlignment="1">
      <alignment horizontal="center" vertical="center" wrapText="1"/>
    </xf>
    <xf numFmtId="37" fontId="978" fillId="0" borderId="0" xfId="0" applyNumberFormat="1" applyFont="1" applyAlignment="1">
      <alignment horizontal="center" vertical="center"/>
    </xf>
    <xf numFmtId="37" fontId="979" fillId="0" borderId="0" xfId="0" applyNumberFormat="1" applyFont="1" applyAlignment="1">
      <alignment horizontal="center" vertical="center"/>
    </xf>
    <xf numFmtId="37" fontId="980" fillId="0" borderId="0" xfId="0" applyNumberFormat="1" applyFont="1" applyAlignment="1">
      <alignment horizontal="center" vertical="center"/>
    </xf>
    <xf numFmtId="37" fontId="981" fillId="0" borderId="0" xfId="0" applyNumberFormat="1" applyFont="1" applyAlignment="1">
      <alignment horizontal="center" vertical="center"/>
    </xf>
    <xf numFmtId="37" fontId="982" fillId="0" borderId="0" xfId="0" applyNumberFormat="1" applyFont="1" applyAlignment="1">
      <alignment horizontal="center" vertical="center"/>
    </xf>
    <xf numFmtId="37" fontId="983" fillId="0" borderId="0" xfId="0" applyNumberFormat="1" applyFont="1" applyAlignment="1">
      <alignment horizontal="center" vertical="center"/>
    </xf>
    <xf numFmtId="37" fontId="984" fillId="0" borderId="0" xfId="0" applyNumberFormat="1" applyFont="1" applyAlignment="1">
      <alignment horizontal="center" vertical="center"/>
    </xf>
    <xf numFmtId="37" fontId="985" fillId="0" borderId="0" xfId="0" applyNumberFormat="1" applyFont="1" applyAlignment="1">
      <alignment horizontal="center" vertical="center"/>
    </xf>
    <xf numFmtId="37" fontId="986" fillId="0" borderId="0" xfId="0" applyNumberFormat="1" applyFont="1" applyAlignment="1">
      <alignment horizontal="center" vertical="center" wrapText="1"/>
    </xf>
    <xf numFmtId="37" fontId="987" fillId="0" borderId="0" xfId="0" applyNumberFormat="1" applyFont="1" applyAlignment="1">
      <alignment horizontal="center" vertical="center"/>
    </xf>
    <xf numFmtId="37" fontId="988" fillId="0" borderId="0" xfId="0" applyNumberFormat="1" applyFont="1" applyAlignment="1">
      <alignment horizontal="center" vertical="center"/>
    </xf>
    <xf numFmtId="37" fontId="989" fillId="0" borderId="0" xfId="0" applyNumberFormat="1" applyFont="1" applyAlignment="1">
      <alignment horizontal="center" vertical="center"/>
    </xf>
    <xf numFmtId="37" fontId="990" fillId="0" borderId="0" xfId="0" applyNumberFormat="1" applyFont="1" applyAlignment="1">
      <alignment horizontal="center" vertical="center"/>
    </xf>
    <xf numFmtId="37" fontId="991" fillId="0" borderId="0" xfId="0" applyNumberFormat="1" applyFont="1" applyAlignment="1">
      <alignment horizontal="center" vertical="center"/>
    </xf>
    <xf numFmtId="37" fontId="992" fillId="0" borderId="0" xfId="0" applyNumberFormat="1" applyFont="1" applyAlignment="1">
      <alignment horizontal="center" vertical="center"/>
    </xf>
    <xf numFmtId="37" fontId="993" fillId="0" borderId="0" xfId="0" applyNumberFormat="1" applyFont="1" applyAlignment="1">
      <alignment horizontal="center" vertical="center"/>
    </xf>
    <xf numFmtId="37" fontId="994" fillId="0" borderId="0" xfId="0" applyNumberFormat="1" applyFont="1" applyAlignment="1">
      <alignment horizontal="center" vertical="center"/>
    </xf>
    <xf numFmtId="37" fontId="995" fillId="0" borderId="0" xfId="0" applyNumberFormat="1" applyFont="1" applyAlignment="1">
      <alignment horizontal="center" vertical="center" wrapText="1"/>
    </xf>
    <xf numFmtId="37" fontId="996" fillId="0" borderId="0" xfId="0" applyNumberFormat="1" applyFont="1" applyAlignment="1">
      <alignment horizontal="center" vertical="center"/>
    </xf>
    <xf numFmtId="37" fontId="997" fillId="0" borderId="0" xfId="0" applyNumberFormat="1" applyFont="1" applyAlignment="1">
      <alignment horizontal="center" vertical="center"/>
    </xf>
    <xf numFmtId="37" fontId="998" fillId="0" borderId="0" xfId="0" applyNumberFormat="1" applyFont="1" applyAlignment="1">
      <alignment horizontal="center" vertical="center"/>
    </xf>
    <xf numFmtId="37" fontId="999" fillId="0" borderId="0" xfId="0" applyNumberFormat="1" applyFont="1" applyAlignment="1">
      <alignment horizontal="center" vertical="center"/>
    </xf>
    <xf numFmtId="37" fontId="1000" fillId="0" borderId="0" xfId="0" applyNumberFormat="1" applyFont="1" applyAlignment="1">
      <alignment horizontal="center" vertical="center"/>
    </xf>
    <xf numFmtId="37" fontId="1001" fillId="0" borderId="0" xfId="0" applyNumberFormat="1" applyFont="1" applyAlignment="1">
      <alignment horizontal="center" vertical="center"/>
    </xf>
    <xf numFmtId="37" fontId="1002" fillId="0" borderId="0" xfId="0" applyNumberFormat="1" applyFont="1" applyAlignment="1">
      <alignment horizontal="center" vertical="center"/>
    </xf>
    <xf numFmtId="37" fontId="1003" fillId="0" borderId="0" xfId="0" applyNumberFormat="1" applyFont="1" applyAlignment="1">
      <alignment horizontal="center" vertical="center"/>
    </xf>
    <xf numFmtId="37" fontId="1004" fillId="0" borderId="0" xfId="0" applyNumberFormat="1" applyFont="1" applyAlignment="1">
      <alignment horizontal="center" vertical="center" wrapText="1"/>
    </xf>
    <xf numFmtId="37" fontId="1005" fillId="0" borderId="0" xfId="0" applyNumberFormat="1" applyFont="1" applyAlignment="1">
      <alignment horizontal="center" vertical="center"/>
    </xf>
    <xf numFmtId="37" fontId="1006" fillId="0" borderId="0" xfId="0" applyNumberFormat="1" applyFont="1" applyAlignment="1">
      <alignment horizontal="center" vertical="center"/>
    </xf>
    <xf numFmtId="37" fontId="1007" fillId="0" borderId="0" xfId="0" applyNumberFormat="1" applyFont="1" applyAlignment="1">
      <alignment horizontal="center" vertical="center"/>
    </xf>
    <xf numFmtId="37" fontId="1008" fillId="0" borderId="0" xfId="0" applyNumberFormat="1" applyFont="1" applyAlignment="1">
      <alignment horizontal="center" vertical="center"/>
    </xf>
    <xf numFmtId="37" fontId="1009" fillId="0" borderId="0" xfId="0" applyNumberFormat="1" applyFont="1" applyAlignment="1">
      <alignment horizontal="center" vertical="center"/>
    </xf>
    <xf numFmtId="37" fontId="1010" fillId="0" borderId="0" xfId="0" applyNumberFormat="1" applyFont="1" applyAlignment="1">
      <alignment horizontal="center" vertical="center"/>
    </xf>
    <xf numFmtId="37" fontId="1011" fillId="0" borderId="0" xfId="0" applyNumberFormat="1" applyFont="1" applyAlignment="1">
      <alignment horizontal="center" vertical="center"/>
    </xf>
    <xf numFmtId="37" fontId="1012" fillId="0" borderId="0" xfId="0" applyNumberFormat="1" applyFont="1" applyAlignment="1">
      <alignment horizontal="center" vertical="center"/>
    </xf>
    <xf numFmtId="37" fontId="1013" fillId="0" borderId="0" xfId="0" applyNumberFormat="1" applyFont="1" applyAlignment="1">
      <alignment horizontal="center" vertical="center" wrapText="1"/>
    </xf>
    <xf numFmtId="37" fontId="1014" fillId="0" borderId="0" xfId="0" applyNumberFormat="1" applyFont="1" applyAlignment="1">
      <alignment horizontal="center" vertical="center"/>
    </xf>
    <xf numFmtId="37" fontId="1015" fillId="0" borderId="0" xfId="0" applyNumberFormat="1" applyFont="1" applyAlignment="1">
      <alignment horizontal="center" vertical="center"/>
    </xf>
    <xf numFmtId="37" fontId="1016" fillId="0" borderId="0" xfId="0" applyNumberFormat="1" applyFont="1" applyAlignment="1">
      <alignment horizontal="center" vertical="center"/>
    </xf>
    <xf numFmtId="37" fontId="1017" fillId="0" borderId="0" xfId="0" applyNumberFormat="1" applyFont="1" applyAlignment="1">
      <alignment horizontal="center" vertical="center"/>
    </xf>
    <xf numFmtId="37" fontId="1018" fillId="0" borderId="0" xfId="0" applyNumberFormat="1" applyFont="1" applyAlignment="1">
      <alignment horizontal="center" vertical="center"/>
    </xf>
    <xf numFmtId="37" fontId="1019" fillId="0" borderId="0" xfId="0" applyNumberFormat="1" applyFont="1" applyAlignment="1">
      <alignment horizontal="center" vertical="center"/>
    </xf>
    <xf numFmtId="37" fontId="1020" fillId="0" borderId="0" xfId="0" applyNumberFormat="1" applyFont="1" applyAlignment="1">
      <alignment horizontal="center" vertical="center"/>
    </xf>
    <xf numFmtId="37" fontId="1021" fillId="0" borderId="0" xfId="0" applyNumberFormat="1" applyFont="1" applyAlignment="1">
      <alignment horizontal="center" vertical="center"/>
    </xf>
    <xf numFmtId="37" fontId="1022" fillId="0" borderId="0" xfId="0" applyNumberFormat="1" applyFont="1" applyAlignment="1">
      <alignment horizontal="center" vertical="center" wrapText="1"/>
    </xf>
    <xf numFmtId="37" fontId="1023" fillId="0" borderId="0" xfId="0" applyNumberFormat="1" applyFont="1" applyAlignment="1">
      <alignment horizontal="center" vertical="center"/>
    </xf>
    <xf numFmtId="37" fontId="1024" fillId="0" borderId="0" xfId="0" applyNumberFormat="1" applyFont="1" applyAlignment="1">
      <alignment horizontal="center" vertical="center"/>
    </xf>
    <xf numFmtId="37" fontId="1025" fillId="0" borderId="0" xfId="0" applyNumberFormat="1" applyFont="1" applyAlignment="1">
      <alignment horizontal="center" vertical="center"/>
    </xf>
    <xf numFmtId="37" fontId="1026" fillId="0" borderId="0" xfId="0" applyNumberFormat="1" applyFont="1" applyAlignment="1">
      <alignment horizontal="center" vertical="center"/>
    </xf>
    <xf numFmtId="37" fontId="1027" fillId="0" borderId="0" xfId="0" applyNumberFormat="1" applyFont="1" applyAlignment="1">
      <alignment horizontal="center" vertical="center"/>
    </xf>
    <xf numFmtId="37" fontId="1028" fillId="0" borderId="0" xfId="0" applyNumberFormat="1" applyFont="1" applyAlignment="1">
      <alignment horizontal="center" vertical="center"/>
    </xf>
    <xf numFmtId="37" fontId="1029" fillId="0" borderId="0" xfId="0" applyNumberFormat="1" applyFont="1" applyAlignment="1">
      <alignment horizontal="center" vertical="center"/>
    </xf>
    <xf numFmtId="37" fontId="1030" fillId="0" borderId="0" xfId="0" applyNumberFormat="1" applyFont="1" applyAlignment="1">
      <alignment horizontal="center" vertical="center"/>
    </xf>
    <xf numFmtId="37" fontId="1031" fillId="0" borderId="0" xfId="0" applyNumberFormat="1" applyFont="1" applyAlignment="1">
      <alignment horizontal="center" vertical="center" wrapText="1"/>
    </xf>
    <xf numFmtId="37" fontId="1032" fillId="0" borderId="0" xfId="0" applyNumberFormat="1" applyFont="1" applyAlignment="1">
      <alignment horizontal="center" vertical="center"/>
    </xf>
    <xf numFmtId="37" fontId="1033" fillId="0" borderId="0" xfId="0" applyNumberFormat="1" applyFont="1" applyAlignment="1">
      <alignment horizontal="center" vertical="center"/>
    </xf>
    <xf numFmtId="37" fontId="1034" fillId="0" borderId="0" xfId="0" applyNumberFormat="1" applyFont="1" applyAlignment="1">
      <alignment horizontal="center" vertical="center"/>
    </xf>
    <xf numFmtId="37" fontId="1035" fillId="0" borderId="0" xfId="0" applyNumberFormat="1" applyFont="1" applyAlignment="1">
      <alignment horizontal="center" vertical="center"/>
    </xf>
    <xf numFmtId="37" fontId="1036" fillId="0" borderId="0" xfId="0" applyNumberFormat="1" applyFont="1" applyAlignment="1">
      <alignment horizontal="center" vertical="center"/>
    </xf>
    <xf numFmtId="37" fontId="1037" fillId="0" borderId="0" xfId="0" applyNumberFormat="1" applyFont="1" applyAlignment="1">
      <alignment horizontal="center" vertical="center"/>
    </xf>
    <xf numFmtId="37" fontId="1038" fillId="0" borderId="0" xfId="0" applyNumberFormat="1" applyFont="1" applyAlignment="1">
      <alignment horizontal="center" vertical="center"/>
    </xf>
    <xf numFmtId="37" fontId="1039" fillId="0" borderId="0" xfId="0" applyNumberFormat="1" applyFont="1" applyAlignment="1">
      <alignment horizontal="center" vertical="center"/>
    </xf>
    <xf numFmtId="37" fontId="1040" fillId="0" borderId="0" xfId="0" applyNumberFormat="1" applyFont="1" applyAlignment="1">
      <alignment horizontal="center" vertical="center" wrapText="1"/>
    </xf>
    <xf numFmtId="37" fontId="1041" fillId="0" borderId="0" xfId="0" applyNumberFormat="1" applyFont="1" applyAlignment="1">
      <alignment horizontal="center" vertical="center"/>
    </xf>
    <xf numFmtId="37" fontId="1042" fillId="0" borderId="0" xfId="0" applyNumberFormat="1" applyFont="1" applyAlignment="1">
      <alignment horizontal="center" vertical="center"/>
    </xf>
    <xf numFmtId="37" fontId="1043" fillId="0" borderId="0" xfId="0" applyNumberFormat="1" applyFont="1" applyAlignment="1">
      <alignment horizontal="center" vertical="center"/>
    </xf>
    <xf numFmtId="37" fontId="1044" fillId="0" borderId="0" xfId="0" applyNumberFormat="1" applyFont="1" applyAlignment="1">
      <alignment horizontal="center" vertical="center"/>
    </xf>
    <xf numFmtId="37" fontId="1045" fillId="0" borderId="0" xfId="0" applyNumberFormat="1" applyFont="1" applyAlignment="1">
      <alignment horizontal="center" vertical="center"/>
    </xf>
    <xf numFmtId="37" fontId="1046" fillId="0" borderId="0" xfId="0" applyNumberFormat="1" applyFont="1" applyAlignment="1">
      <alignment horizontal="center" vertical="center"/>
    </xf>
    <xf numFmtId="37" fontId="1047" fillId="0" borderId="0" xfId="0" applyNumberFormat="1" applyFont="1" applyAlignment="1">
      <alignment horizontal="center" vertical="center"/>
    </xf>
    <xf numFmtId="37" fontId="1048" fillId="0" borderId="0" xfId="0" applyNumberFormat="1" applyFont="1" applyAlignment="1">
      <alignment horizontal="center" vertical="center"/>
    </xf>
    <xf numFmtId="37" fontId="1049" fillId="0" borderId="0" xfId="0" applyNumberFormat="1" applyFont="1" applyAlignment="1">
      <alignment horizontal="center" vertical="center" wrapText="1"/>
    </xf>
    <xf numFmtId="37" fontId="1050" fillId="0" borderId="0" xfId="0" applyNumberFormat="1" applyFont="1" applyAlignment="1">
      <alignment horizontal="center" vertical="center"/>
    </xf>
    <xf numFmtId="37" fontId="1051" fillId="0" borderId="0" xfId="0" applyNumberFormat="1" applyFont="1" applyAlignment="1">
      <alignment horizontal="center" vertical="center"/>
    </xf>
    <xf numFmtId="37" fontId="1052" fillId="0" borderId="0" xfId="0" applyNumberFormat="1" applyFont="1" applyAlignment="1">
      <alignment horizontal="center" vertical="center"/>
    </xf>
    <xf numFmtId="37" fontId="1053" fillId="0" borderId="0" xfId="0" applyNumberFormat="1" applyFont="1" applyAlignment="1">
      <alignment horizontal="center" vertical="center"/>
    </xf>
    <xf numFmtId="37" fontId="1054" fillId="0" borderId="0" xfId="0" applyNumberFormat="1" applyFont="1" applyAlignment="1">
      <alignment horizontal="center" vertical="center"/>
    </xf>
    <xf numFmtId="37" fontId="1055" fillId="0" borderId="0" xfId="0" applyNumberFormat="1" applyFont="1" applyAlignment="1">
      <alignment horizontal="center" vertical="center"/>
    </xf>
    <xf numFmtId="37" fontId="1056" fillId="0" borderId="0" xfId="0" applyNumberFormat="1" applyFont="1" applyAlignment="1">
      <alignment horizontal="center" vertical="center"/>
    </xf>
    <xf numFmtId="37" fontId="1057" fillId="0" borderId="0" xfId="0" applyNumberFormat="1" applyFont="1" applyAlignment="1">
      <alignment horizontal="center" vertical="center"/>
    </xf>
    <xf numFmtId="37" fontId="1058" fillId="0" borderId="3" xfId="0" applyNumberFormat="1" applyFont="1" applyBorder="1" applyAlignment="1">
      <alignment horizontal="center" vertical="center"/>
    </xf>
    <xf numFmtId="37" fontId="1059" fillId="0" borderId="3" xfId="0" applyNumberFormat="1" applyFont="1" applyBorder="1" applyAlignment="1">
      <alignment horizontal="center" vertical="center"/>
    </xf>
    <xf numFmtId="37" fontId="1060" fillId="0" borderId="3" xfId="0" applyNumberFormat="1" applyFont="1" applyBorder="1" applyAlignment="1">
      <alignment horizontal="center" vertical="center"/>
    </xf>
    <xf numFmtId="37" fontId="1061" fillId="0" borderId="3" xfId="0" applyNumberFormat="1" applyFont="1" applyBorder="1" applyAlignment="1">
      <alignment horizontal="center" vertical="center"/>
    </xf>
    <xf numFmtId="37" fontId="1062" fillId="0" borderId="3" xfId="0" applyNumberFormat="1" applyFont="1" applyBorder="1" applyAlignment="1">
      <alignment horizontal="center" vertical="center"/>
    </xf>
    <xf numFmtId="37" fontId="1063" fillId="0" borderId="3" xfId="0" applyNumberFormat="1" applyFont="1" applyBorder="1" applyAlignment="1">
      <alignment horizontal="center" vertical="center"/>
    </xf>
    <xf numFmtId="37" fontId="1064" fillId="0" borderId="3" xfId="0" applyNumberFormat="1" applyFont="1" applyBorder="1" applyAlignment="1">
      <alignment horizontal="center" vertical="center"/>
    </xf>
    <xf numFmtId="37" fontId="1065" fillId="0" borderId="3" xfId="0" applyNumberFormat="1" applyFont="1" applyBorder="1" applyAlignment="1">
      <alignment horizontal="center" vertical="center"/>
    </xf>
    <xf numFmtId="37" fontId="1066" fillId="0" borderId="3" xfId="0" applyNumberFormat="1" applyFont="1" applyBorder="1" applyAlignment="1">
      <alignment horizontal="center" vertical="center"/>
    </xf>
    <xf numFmtId="37" fontId="1067" fillId="0" borderId="4" xfId="0" applyNumberFormat="1" applyFont="1" applyBorder="1" applyAlignment="1">
      <alignment horizontal="center" vertical="center"/>
    </xf>
    <xf numFmtId="37" fontId="1068" fillId="0" borderId="4" xfId="0" applyNumberFormat="1" applyFont="1" applyBorder="1" applyAlignment="1">
      <alignment horizontal="center" vertical="center"/>
    </xf>
    <xf numFmtId="37" fontId="1069" fillId="0" borderId="4" xfId="0" applyNumberFormat="1" applyFont="1" applyBorder="1" applyAlignment="1">
      <alignment horizontal="center" vertical="center"/>
    </xf>
    <xf numFmtId="37" fontId="1070" fillId="0" borderId="4" xfId="0" applyNumberFormat="1" applyFont="1" applyBorder="1" applyAlignment="1">
      <alignment horizontal="center" vertical="center"/>
    </xf>
    <xf numFmtId="37" fontId="1071" fillId="0" borderId="4" xfId="0" applyNumberFormat="1" applyFont="1" applyBorder="1" applyAlignment="1">
      <alignment horizontal="center" vertical="center"/>
    </xf>
    <xf numFmtId="37" fontId="1072" fillId="0" borderId="4" xfId="0" applyNumberFormat="1" applyFont="1" applyBorder="1" applyAlignment="1">
      <alignment horizontal="center" vertical="center"/>
    </xf>
    <xf numFmtId="37" fontId="1073" fillId="0" borderId="4" xfId="0" applyNumberFormat="1" applyFont="1" applyBorder="1" applyAlignment="1">
      <alignment horizontal="center" vertical="center"/>
    </xf>
    <xf numFmtId="37" fontId="1074" fillId="0" borderId="4" xfId="0" applyNumberFormat="1" applyFont="1" applyBorder="1" applyAlignment="1">
      <alignment horizontal="center" vertical="center"/>
    </xf>
    <xf numFmtId="37" fontId="1082" fillId="0" borderId="1" xfId="0" applyNumberFormat="1" applyFont="1" applyBorder="1" applyAlignment="1">
      <alignment horizontal="center" vertical="center"/>
    </xf>
    <xf numFmtId="37" fontId="1083" fillId="0" borderId="1" xfId="0" applyNumberFormat="1" applyFont="1" applyBorder="1" applyAlignment="1">
      <alignment horizontal="center" vertical="center" wrapText="1"/>
    </xf>
    <xf numFmtId="37" fontId="1084" fillId="0" borderId="1" xfId="0" applyNumberFormat="1" applyFont="1" applyBorder="1" applyAlignment="1">
      <alignment horizontal="center" vertical="center" wrapText="1"/>
    </xf>
    <xf numFmtId="37" fontId="1085" fillId="0" borderId="1" xfId="0" applyNumberFormat="1" applyFont="1" applyBorder="1" applyAlignment="1">
      <alignment horizontal="center" vertical="center" wrapText="1"/>
    </xf>
    <xf numFmtId="37" fontId="1086" fillId="0" borderId="1" xfId="0" applyNumberFormat="1" applyFont="1" applyBorder="1" applyAlignment="1">
      <alignment horizontal="center" vertical="center" wrapText="1"/>
    </xf>
    <xf numFmtId="37" fontId="1087" fillId="0" borderId="1" xfId="0" applyNumberFormat="1" applyFont="1" applyBorder="1" applyAlignment="1">
      <alignment horizontal="center" vertical="center" wrapText="1"/>
    </xf>
    <xf numFmtId="37" fontId="1088" fillId="0" borderId="1" xfId="0" applyNumberFormat="1" applyFont="1" applyBorder="1" applyAlignment="1">
      <alignment horizontal="center" vertical="center" wrapText="1"/>
    </xf>
    <xf numFmtId="37" fontId="1089" fillId="0" borderId="1" xfId="0" applyNumberFormat="1" applyFont="1" applyBorder="1" applyAlignment="1">
      <alignment horizontal="center" vertical="center" wrapText="1"/>
    </xf>
    <xf numFmtId="37" fontId="1090" fillId="0" borderId="1" xfId="0" applyNumberFormat="1" applyFont="1" applyBorder="1" applyAlignment="1">
      <alignment horizontal="center" vertical="center" wrapText="1"/>
    </xf>
    <xf numFmtId="37" fontId="1091" fillId="0" borderId="1" xfId="0" applyNumberFormat="1" applyFont="1" applyBorder="1" applyAlignment="1">
      <alignment horizontal="center" vertical="center" wrapText="1"/>
    </xf>
    <xf numFmtId="37" fontId="1092" fillId="0" borderId="1" xfId="0" applyNumberFormat="1" applyFont="1" applyBorder="1" applyAlignment="1">
      <alignment horizontal="center" vertical="center" wrapText="1"/>
    </xf>
    <xf numFmtId="37" fontId="1093" fillId="0" borderId="3" xfId="0" applyNumberFormat="1" applyFont="1" applyBorder="1" applyAlignment="1">
      <alignment horizontal="center" vertical="center"/>
    </xf>
    <xf numFmtId="37" fontId="1094" fillId="0" borderId="3" xfId="0" applyNumberFormat="1" applyFont="1" applyBorder="1" applyAlignment="1">
      <alignment horizontal="center" vertical="center"/>
    </xf>
    <xf numFmtId="37" fontId="1095" fillId="0" borderId="3" xfId="0" applyNumberFormat="1" applyFont="1" applyBorder="1" applyAlignment="1">
      <alignment horizontal="center" vertical="center"/>
    </xf>
    <xf numFmtId="37" fontId="1096" fillId="0" borderId="3" xfId="0" applyNumberFormat="1" applyFont="1" applyBorder="1" applyAlignment="1">
      <alignment horizontal="center" vertical="center"/>
    </xf>
    <xf numFmtId="37" fontId="1097" fillId="0" borderId="3" xfId="0" applyNumberFormat="1" applyFont="1" applyBorder="1" applyAlignment="1">
      <alignment horizontal="center" vertical="center"/>
    </xf>
    <xf numFmtId="10" fontId="1098" fillId="0" borderId="3" xfId="0" applyNumberFormat="1" applyFont="1" applyBorder="1" applyAlignment="1">
      <alignment horizontal="center" vertical="center"/>
    </xf>
    <xf numFmtId="37" fontId="1099" fillId="0" borderId="3" xfId="0" applyNumberFormat="1" applyFont="1" applyBorder="1" applyAlignment="1">
      <alignment horizontal="center" vertical="center"/>
    </xf>
    <xf numFmtId="37" fontId="1100" fillId="0" borderId="3" xfId="0" applyNumberFormat="1" applyFont="1" applyBorder="1" applyAlignment="1">
      <alignment horizontal="center" vertical="center"/>
    </xf>
    <xf numFmtId="37" fontId="1101" fillId="0" borderId="3" xfId="0" applyNumberFormat="1" applyFont="1" applyBorder="1" applyAlignment="1">
      <alignment horizontal="center" vertical="center"/>
    </xf>
    <xf numFmtId="37" fontId="1102" fillId="0" borderId="3" xfId="0" applyNumberFormat="1" applyFont="1" applyBorder="1" applyAlignment="1">
      <alignment horizontal="center" vertical="center"/>
    </xf>
    <xf numFmtId="10" fontId="1103" fillId="0" borderId="3" xfId="0" applyNumberFormat="1" applyFont="1" applyBorder="1" applyAlignment="1">
      <alignment horizontal="center" vertical="center"/>
    </xf>
    <xf numFmtId="37" fontId="1104" fillId="0" borderId="4" xfId="0" applyNumberFormat="1" applyFont="1" applyBorder="1" applyAlignment="1">
      <alignment horizontal="center" vertical="center"/>
    </xf>
    <xf numFmtId="37" fontId="1105" fillId="0" borderId="4" xfId="0" applyNumberFormat="1" applyFont="1" applyBorder="1" applyAlignment="1">
      <alignment horizontal="center" vertical="center"/>
    </xf>
    <xf numFmtId="37" fontId="1106" fillId="0" borderId="4" xfId="0" applyNumberFormat="1" applyFont="1" applyBorder="1" applyAlignment="1">
      <alignment horizontal="center" vertical="center"/>
    </xf>
    <xf numFmtId="37" fontId="1107" fillId="0" borderId="4" xfId="0" applyNumberFormat="1" applyFont="1" applyBorder="1" applyAlignment="1">
      <alignment horizontal="center" vertical="center"/>
    </xf>
    <xf numFmtId="37" fontId="1108" fillId="0" borderId="4" xfId="0" applyNumberFormat="1" applyFont="1" applyBorder="1" applyAlignment="1">
      <alignment horizontal="center" vertical="center"/>
    </xf>
    <xf numFmtId="37" fontId="1109" fillId="0" borderId="4" xfId="0" applyNumberFormat="1" applyFont="1" applyBorder="1" applyAlignment="1">
      <alignment horizontal="center" vertical="center"/>
    </xf>
    <xf numFmtId="37" fontId="1110" fillId="0" borderId="4" xfId="0" applyNumberFormat="1" applyFont="1" applyBorder="1" applyAlignment="1">
      <alignment horizontal="center" vertical="center"/>
    </xf>
    <xf numFmtId="37" fontId="1111" fillId="0" borderId="4" xfId="0" applyNumberFormat="1" applyFont="1" applyBorder="1" applyAlignment="1">
      <alignment horizontal="center" vertical="center"/>
    </xf>
    <xf numFmtId="37" fontId="1112" fillId="0" borderId="4" xfId="0" applyNumberFormat="1" applyFont="1" applyBorder="1" applyAlignment="1">
      <alignment horizontal="center" vertical="center"/>
    </xf>
    <xf numFmtId="37" fontId="1113" fillId="0" borderId="4" xfId="0" applyNumberFormat="1" applyFont="1" applyBorder="1" applyAlignment="1">
      <alignment horizontal="center" vertical="center"/>
    </xf>
    <xf numFmtId="37" fontId="1120" fillId="0" borderId="1" xfId="0" applyNumberFormat="1" applyFont="1" applyBorder="1" applyAlignment="1">
      <alignment horizontal="center" vertical="center" wrapText="1"/>
    </xf>
    <xf numFmtId="37" fontId="1121" fillId="0" borderId="1" xfId="0" applyNumberFormat="1" applyFont="1" applyBorder="1" applyAlignment="1">
      <alignment horizontal="center" vertical="center" wrapText="1"/>
    </xf>
    <xf numFmtId="37" fontId="1122" fillId="0" borderId="1" xfId="0" applyNumberFormat="1" applyFont="1" applyBorder="1" applyAlignment="1">
      <alignment horizontal="center" vertical="center" wrapText="1"/>
    </xf>
    <xf numFmtId="37" fontId="1123" fillId="0" borderId="1" xfId="0" applyNumberFormat="1" applyFont="1" applyBorder="1" applyAlignment="1">
      <alignment horizontal="center" vertical="center" wrapText="1"/>
    </xf>
    <xf numFmtId="37" fontId="1124" fillId="0" borderId="1" xfId="0" applyNumberFormat="1" applyFont="1" applyBorder="1" applyAlignment="1">
      <alignment horizontal="center" vertical="center" wrapText="1"/>
    </xf>
    <xf numFmtId="37" fontId="1125" fillId="0" borderId="1" xfId="0" applyNumberFormat="1" applyFont="1" applyBorder="1" applyAlignment="1">
      <alignment horizontal="center" vertical="center" wrapText="1"/>
    </xf>
    <xf numFmtId="37" fontId="1126" fillId="0" borderId="1" xfId="0" applyNumberFormat="1" applyFont="1" applyBorder="1" applyAlignment="1">
      <alignment horizontal="center" vertical="center" wrapText="1"/>
    </xf>
    <xf numFmtId="37" fontId="1127" fillId="0" borderId="1" xfId="0" applyNumberFormat="1" applyFont="1" applyBorder="1" applyAlignment="1">
      <alignment horizontal="center" vertical="center" wrapText="1"/>
    </xf>
    <xf numFmtId="37" fontId="1128" fillId="0" borderId="0" xfId="0" applyNumberFormat="1" applyFont="1" applyAlignment="1">
      <alignment horizontal="center" vertical="center" wrapText="1"/>
    </xf>
    <xf numFmtId="37" fontId="1129" fillId="0" borderId="0" xfId="0" applyNumberFormat="1" applyFont="1" applyAlignment="1">
      <alignment horizontal="center" vertical="center"/>
    </xf>
    <xf numFmtId="37" fontId="1130" fillId="0" borderId="0" xfId="0" applyNumberFormat="1" applyFont="1" applyAlignment="1">
      <alignment horizontal="center" vertical="center"/>
    </xf>
    <xf numFmtId="37" fontId="1131" fillId="0" borderId="0" xfId="0" applyNumberFormat="1" applyFont="1" applyAlignment="1">
      <alignment horizontal="center" vertical="center"/>
    </xf>
    <xf numFmtId="37" fontId="1132" fillId="0" borderId="0" xfId="0" applyNumberFormat="1" applyFont="1" applyAlignment="1">
      <alignment horizontal="center" vertical="center"/>
    </xf>
    <xf numFmtId="37" fontId="1133" fillId="0" borderId="0" xfId="0" applyNumberFormat="1" applyFont="1" applyAlignment="1">
      <alignment horizontal="center" vertical="center"/>
    </xf>
    <xf numFmtId="37" fontId="1134" fillId="0" borderId="0" xfId="0" applyNumberFormat="1" applyFont="1" applyAlignment="1">
      <alignment horizontal="center" vertical="center"/>
    </xf>
    <xf numFmtId="37" fontId="1135" fillId="0" borderId="0" xfId="0" applyNumberFormat="1" applyFont="1" applyAlignment="1">
      <alignment horizontal="center" vertical="center"/>
    </xf>
    <xf numFmtId="37" fontId="1136" fillId="0" borderId="0" xfId="0" applyNumberFormat="1" applyFont="1" applyAlignment="1">
      <alignment horizontal="center" vertical="center"/>
    </xf>
    <xf numFmtId="37" fontId="1137" fillId="0" borderId="0" xfId="0" applyNumberFormat="1" applyFont="1" applyAlignment="1">
      <alignment horizontal="center" vertical="center" wrapText="1"/>
    </xf>
    <xf numFmtId="37" fontId="1138" fillId="0" borderId="0" xfId="0" applyNumberFormat="1" applyFont="1" applyAlignment="1">
      <alignment horizontal="center" vertical="center"/>
    </xf>
    <xf numFmtId="37" fontId="1139" fillId="0" borderId="0" xfId="0" applyNumberFormat="1" applyFont="1" applyAlignment="1">
      <alignment horizontal="center" vertical="center"/>
    </xf>
    <xf numFmtId="37" fontId="1140" fillId="0" borderId="0" xfId="0" applyNumberFormat="1" applyFont="1" applyAlignment="1">
      <alignment horizontal="center" vertical="center"/>
    </xf>
    <xf numFmtId="37" fontId="1141" fillId="0" borderId="0" xfId="0" applyNumberFormat="1" applyFont="1" applyAlignment="1">
      <alignment horizontal="center" vertical="center"/>
    </xf>
    <xf numFmtId="37" fontId="1142" fillId="0" borderId="0" xfId="0" applyNumberFormat="1" applyFont="1" applyAlignment="1">
      <alignment horizontal="center" vertical="center"/>
    </xf>
    <xf numFmtId="37" fontId="1143" fillId="0" borderId="0" xfId="0" applyNumberFormat="1" applyFont="1" applyAlignment="1">
      <alignment horizontal="center" vertical="center"/>
    </xf>
    <xf numFmtId="37" fontId="1144" fillId="0" borderId="0" xfId="0" applyNumberFormat="1" applyFont="1" applyAlignment="1">
      <alignment horizontal="center" vertical="center"/>
    </xf>
    <xf numFmtId="37" fontId="1145" fillId="0" borderId="0" xfId="0" applyNumberFormat="1" applyFont="1" applyAlignment="1">
      <alignment horizontal="center" vertical="center"/>
    </xf>
    <xf numFmtId="37" fontId="1146" fillId="0" borderId="0" xfId="0" applyNumberFormat="1" applyFont="1" applyAlignment="1">
      <alignment horizontal="center" vertical="center" wrapText="1"/>
    </xf>
    <xf numFmtId="37" fontId="1147" fillId="0" borderId="0" xfId="0" applyNumberFormat="1" applyFont="1" applyAlignment="1">
      <alignment horizontal="center" vertical="center"/>
    </xf>
    <xf numFmtId="37" fontId="1148" fillId="0" borderId="0" xfId="0" applyNumberFormat="1" applyFont="1" applyAlignment="1">
      <alignment horizontal="center" vertical="center"/>
    </xf>
    <xf numFmtId="37" fontId="1149" fillId="0" borderId="0" xfId="0" applyNumberFormat="1" applyFont="1" applyAlignment="1">
      <alignment horizontal="center" vertical="center"/>
    </xf>
    <xf numFmtId="37" fontId="1150" fillId="0" borderId="0" xfId="0" applyNumberFormat="1" applyFont="1" applyAlignment="1">
      <alignment horizontal="center" vertical="center"/>
    </xf>
    <xf numFmtId="37" fontId="1151" fillId="0" borderId="0" xfId="0" applyNumberFormat="1" applyFont="1" applyAlignment="1">
      <alignment horizontal="center" vertical="center"/>
    </xf>
    <xf numFmtId="37" fontId="1152" fillId="0" borderId="0" xfId="0" applyNumberFormat="1" applyFont="1" applyAlignment="1">
      <alignment horizontal="center" vertical="center"/>
    </xf>
    <xf numFmtId="37" fontId="1153" fillId="0" borderId="0" xfId="0" applyNumberFormat="1" applyFont="1" applyAlignment="1">
      <alignment horizontal="center" vertical="center"/>
    </xf>
    <xf numFmtId="37" fontId="1154" fillId="0" borderId="0" xfId="0" applyNumberFormat="1" applyFont="1" applyAlignment="1">
      <alignment horizontal="center" vertical="center"/>
    </xf>
    <xf numFmtId="37" fontId="1155" fillId="0" borderId="0" xfId="0" applyNumberFormat="1" applyFont="1" applyAlignment="1">
      <alignment horizontal="center" vertical="center" wrapText="1"/>
    </xf>
    <xf numFmtId="37" fontId="1156" fillId="0" borderId="0" xfId="0" applyNumberFormat="1" applyFont="1" applyAlignment="1">
      <alignment horizontal="center" vertical="center"/>
    </xf>
    <xf numFmtId="37" fontId="1157" fillId="0" borderId="0" xfId="0" applyNumberFormat="1" applyFont="1" applyAlignment="1">
      <alignment horizontal="center" vertical="center"/>
    </xf>
    <xf numFmtId="37" fontId="1158" fillId="0" borderId="0" xfId="0" applyNumberFormat="1" applyFont="1" applyAlignment="1">
      <alignment horizontal="center" vertical="center"/>
    </xf>
    <xf numFmtId="37" fontId="1159" fillId="0" borderId="0" xfId="0" applyNumberFormat="1" applyFont="1" applyAlignment="1">
      <alignment horizontal="center" vertical="center"/>
    </xf>
    <xf numFmtId="37" fontId="1160" fillId="0" borderId="0" xfId="0" applyNumberFormat="1" applyFont="1" applyAlignment="1">
      <alignment horizontal="center" vertical="center"/>
    </xf>
    <xf numFmtId="37" fontId="1161" fillId="0" borderId="0" xfId="0" applyNumberFormat="1" applyFont="1" applyAlignment="1">
      <alignment horizontal="center" vertical="center"/>
    </xf>
    <xf numFmtId="37" fontId="1162" fillId="0" borderId="0" xfId="0" applyNumberFormat="1" applyFont="1" applyAlignment="1">
      <alignment horizontal="center" vertical="center"/>
    </xf>
    <xf numFmtId="37" fontId="1163" fillId="0" borderId="0" xfId="0" applyNumberFormat="1" applyFont="1" applyAlignment="1">
      <alignment horizontal="center" vertical="center"/>
    </xf>
    <xf numFmtId="37" fontId="1164" fillId="0" borderId="0" xfId="0" applyNumberFormat="1" applyFont="1" applyAlignment="1">
      <alignment horizontal="center" vertical="center" wrapText="1"/>
    </xf>
    <xf numFmtId="37" fontId="1165" fillId="0" borderId="0" xfId="0" applyNumberFormat="1" applyFont="1" applyAlignment="1">
      <alignment horizontal="center" vertical="center"/>
    </xf>
    <xf numFmtId="37" fontId="1166" fillId="0" borderId="0" xfId="0" applyNumberFormat="1" applyFont="1" applyAlignment="1">
      <alignment horizontal="center" vertical="center"/>
    </xf>
    <xf numFmtId="37" fontId="1167" fillId="0" borderId="0" xfId="0" applyNumberFormat="1" applyFont="1" applyAlignment="1">
      <alignment horizontal="center" vertical="center"/>
    </xf>
    <xf numFmtId="37" fontId="1168" fillId="0" borderId="0" xfId="0" applyNumberFormat="1" applyFont="1" applyAlignment="1">
      <alignment horizontal="center" vertical="center"/>
    </xf>
    <xf numFmtId="37" fontId="1169" fillId="0" borderId="0" xfId="0" applyNumberFormat="1" applyFont="1" applyAlignment="1">
      <alignment horizontal="center" vertical="center"/>
    </xf>
    <xf numFmtId="37" fontId="1170" fillId="0" borderId="0" xfId="0" applyNumberFormat="1" applyFont="1" applyAlignment="1">
      <alignment horizontal="center" vertical="center"/>
    </xf>
    <xf numFmtId="37" fontId="1171" fillId="0" borderId="0" xfId="0" applyNumberFormat="1" applyFont="1" applyAlignment="1">
      <alignment horizontal="center" vertical="center"/>
    </xf>
    <xf numFmtId="37" fontId="1172" fillId="0" borderId="0" xfId="0" applyNumberFormat="1" applyFont="1" applyAlignment="1">
      <alignment horizontal="center" vertical="center"/>
    </xf>
    <xf numFmtId="37" fontId="1173" fillId="0" borderId="0" xfId="0" applyNumberFormat="1" applyFont="1" applyAlignment="1">
      <alignment horizontal="center" vertical="center" wrapText="1"/>
    </xf>
    <xf numFmtId="37" fontId="1174" fillId="0" borderId="0" xfId="0" applyNumberFormat="1" applyFont="1" applyAlignment="1">
      <alignment horizontal="center" vertical="center"/>
    </xf>
    <xf numFmtId="37" fontId="1175" fillId="0" borderId="0" xfId="0" applyNumberFormat="1" applyFont="1" applyAlignment="1">
      <alignment horizontal="center" vertical="center"/>
    </xf>
    <xf numFmtId="37" fontId="1176" fillId="0" borderId="0" xfId="0" applyNumberFormat="1" applyFont="1" applyAlignment="1">
      <alignment horizontal="center" vertical="center"/>
    </xf>
    <xf numFmtId="37" fontId="1177" fillId="0" borderId="0" xfId="0" applyNumberFormat="1" applyFont="1" applyAlignment="1">
      <alignment horizontal="center" vertical="center"/>
    </xf>
    <xf numFmtId="37" fontId="1178" fillId="0" borderId="0" xfId="0" applyNumberFormat="1" applyFont="1" applyAlignment="1">
      <alignment horizontal="center" vertical="center"/>
    </xf>
    <xf numFmtId="37" fontId="1179" fillId="0" borderId="0" xfId="0" applyNumberFormat="1" applyFont="1" applyAlignment="1">
      <alignment horizontal="center" vertical="center"/>
    </xf>
    <xf numFmtId="37" fontId="1180" fillId="0" borderId="0" xfId="0" applyNumberFormat="1" applyFont="1" applyAlignment="1">
      <alignment horizontal="center" vertical="center"/>
    </xf>
    <xf numFmtId="37" fontId="1181" fillId="0" borderId="0" xfId="0" applyNumberFormat="1" applyFont="1" applyAlignment="1">
      <alignment horizontal="center" vertical="center"/>
    </xf>
    <xf numFmtId="37" fontId="1182" fillId="0" borderId="0" xfId="0" applyNumberFormat="1" applyFont="1" applyAlignment="1">
      <alignment horizontal="center" vertical="center" wrapText="1"/>
    </xf>
    <xf numFmtId="37" fontId="1183" fillId="0" borderId="0" xfId="0" applyNumberFormat="1" applyFont="1" applyAlignment="1">
      <alignment horizontal="center" vertical="center"/>
    </xf>
    <xf numFmtId="37" fontId="1184" fillId="0" borderId="0" xfId="0" applyNumberFormat="1" applyFont="1" applyAlignment="1">
      <alignment horizontal="center" vertical="center"/>
    </xf>
    <xf numFmtId="37" fontId="1185" fillId="0" borderId="0" xfId="0" applyNumberFormat="1" applyFont="1" applyAlignment="1">
      <alignment horizontal="center" vertical="center"/>
    </xf>
    <xf numFmtId="37" fontId="1186" fillId="0" borderId="0" xfId="0" applyNumberFormat="1" applyFont="1" applyAlignment="1">
      <alignment horizontal="center" vertical="center"/>
    </xf>
    <xf numFmtId="37" fontId="1187" fillId="0" borderId="0" xfId="0" applyNumberFormat="1" applyFont="1" applyAlignment="1">
      <alignment horizontal="center" vertical="center"/>
    </xf>
    <xf numFmtId="37" fontId="1188" fillId="0" borderId="0" xfId="0" applyNumberFormat="1" applyFont="1" applyAlignment="1">
      <alignment horizontal="center" vertical="center"/>
    </xf>
    <xf numFmtId="37" fontId="1189" fillId="0" borderId="0" xfId="0" applyNumberFormat="1" applyFont="1" applyAlignment="1">
      <alignment horizontal="center" vertical="center"/>
    </xf>
    <xf numFmtId="37" fontId="1190" fillId="0" borderId="0" xfId="0" applyNumberFormat="1" applyFont="1" applyAlignment="1">
      <alignment horizontal="center" vertical="center"/>
    </xf>
    <xf numFmtId="37" fontId="1191" fillId="0" borderId="0" xfId="0" applyNumberFormat="1" applyFont="1" applyAlignment="1">
      <alignment horizontal="center" vertical="center" wrapText="1"/>
    </xf>
    <xf numFmtId="37" fontId="1192" fillId="0" borderId="0" xfId="0" applyNumberFormat="1" applyFont="1" applyAlignment="1">
      <alignment horizontal="center" vertical="center"/>
    </xf>
    <xf numFmtId="37" fontId="1193" fillId="0" borderId="0" xfId="0" applyNumberFormat="1" applyFont="1" applyAlignment="1">
      <alignment horizontal="center" vertical="center"/>
    </xf>
    <xf numFmtId="37" fontId="1194" fillId="0" borderId="0" xfId="0" applyNumberFormat="1" applyFont="1" applyAlignment="1">
      <alignment horizontal="center" vertical="center"/>
    </xf>
    <xf numFmtId="37" fontId="1195" fillId="0" borderId="0" xfId="0" applyNumberFormat="1" applyFont="1" applyAlignment="1">
      <alignment horizontal="center" vertical="center"/>
    </xf>
    <xf numFmtId="37" fontId="1196" fillId="0" borderId="0" xfId="0" applyNumberFormat="1" applyFont="1" applyAlignment="1">
      <alignment horizontal="center" vertical="center"/>
    </xf>
    <xf numFmtId="37" fontId="1197" fillId="0" borderId="0" xfId="0" applyNumberFormat="1" applyFont="1" applyAlignment="1">
      <alignment horizontal="center" vertical="center"/>
    </xf>
    <xf numFmtId="37" fontId="1198" fillId="0" borderId="0" xfId="0" applyNumberFormat="1" applyFont="1" applyAlignment="1">
      <alignment horizontal="center" vertical="center"/>
    </xf>
    <xf numFmtId="37" fontId="1199" fillId="0" borderId="0" xfId="0" applyNumberFormat="1" applyFont="1" applyAlignment="1">
      <alignment horizontal="center" vertical="center"/>
    </xf>
    <xf numFmtId="37" fontId="1200" fillId="0" borderId="0" xfId="0" applyNumberFormat="1" applyFont="1" applyAlignment="1">
      <alignment horizontal="center" vertical="center" wrapText="1"/>
    </xf>
    <xf numFmtId="37" fontId="1201" fillId="0" borderId="0" xfId="0" applyNumberFormat="1" applyFont="1" applyAlignment="1">
      <alignment horizontal="center" vertical="center"/>
    </xf>
    <xf numFmtId="37" fontId="1202" fillId="0" borderId="0" xfId="0" applyNumberFormat="1" applyFont="1" applyAlignment="1">
      <alignment horizontal="center" vertical="center"/>
    </xf>
    <xf numFmtId="37" fontId="1203" fillId="0" borderId="0" xfId="0" applyNumberFormat="1" applyFont="1" applyAlignment="1">
      <alignment horizontal="center" vertical="center"/>
    </xf>
    <xf numFmtId="37" fontId="1204" fillId="0" borderId="0" xfId="0" applyNumberFormat="1" applyFont="1" applyAlignment="1">
      <alignment horizontal="center" vertical="center"/>
    </xf>
    <xf numFmtId="37" fontId="1205" fillId="0" borderId="0" xfId="0" applyNumberFormat="1" applyFont="1" applyAlignment="1">
      <alignment horizontal="center" vertical="center"/>
    </xf>
    <xf numFmtId="37" fontId="1206" fillId="0" borderId="0" xfId="0" applyNumberFormat="1" applyFont="1" applyAlignment="1">
      <alignment horizontal="center" vertical="center"/>
    </xf>
    <xf numFmtId="37" fontId="1207" fillId="0" borderId="0" xfId="0" applyNumberFormat="1" applyFont="1" applyAlignment="1">
      <alignment horizontal="center" vertical="center"/>
    </xf>
    <xf numFmtId="37" fontId="1208" fillId="0" borderId="0" xfId="0" applyNumberFormat="1" applyFont="1" applyAlignment="1">
      <alignment horizontal="center" vertical="center"/>
    </xf>
    <xf numFmtId="37" fontId="1209" fillId="0" borderId="0" xfId="0" applyNumberFormat="1" applyFont="1" applyAlignment="1">
      <alignment horizontal="center" vertical="center" wrapText="1"/>
    </xf>
    <xf numFmtId="37" fontId="1210" fillId="0" borderId="0" xfId="0" applyNumberFormat="1" applyFont="1" applyAlignment="1">
      <alignment horizontal="center" vertical="center"/>
    </xf>
    <xf numFmtId="37" fontId="1211" fillId="0" borderId="0" xfId="0" applyNumberFormat="1" applyFont="1" applyAlignment="1">
      <alignment horizontal="center" vertical="center"/>
    </xf>
    <xf numFmtId="37" fontId="1212" fillId="0" borderId="0" xfId="0" applyNumberFormat="1" applyFont="1" applyAlignment="1">
      <alignment horizontal="center" vertical="center"/>
    </xf>
    <xf numFmtId="37" fontId="1213" fillId="0" borderId="0" xfId="0" applyNumberFormat="1" applyFont="1" applyAlignment="1">
      <alignment horizontal="center" vertical="center"/>
    </xf>
    <xf numFmtId="37" fontId="1214" fillId="0" borderId="0" xfId="0" applyNumberFormat="1" applyFont="1" applyAlignment="1">
      <alignment horizontal="center" vertical="center"/>
    </xf>
    <xf numFmtId="37" fontId="1215" fillId="0" borderId="0" xfId="0" applyNumberFormat="1" applyFont="1" applyAlignment="1">
      <alignment horizontal="center" vertical="center"/>
    </xf>
    <xf numFmtId="37" fontId="1216" fillId="0" borderId="0" xfId="0" applyNumberFormat="1" applyFont="1" applyAlignment="1">
      <alignment horizontal="center" vertical="center"/>
    </xf>
    <xf numFmtId="37" fontId="1217" fillId="0" borderId="0" xfId="0" applyNumberFormat="1" applyFont="1" applyAlignment="1">
      <alignment horizontal="center" vertical="center"/>
    </xf>
    <xf numFmtId="37" fontId="1218" fillId="0" borderId="0" xfId="0" applyNumberFormat="1" applyFont="1" applyAlignment="1">
      <alignment horizontal="center" vertical="center" wrapText="1"/>
    </xf>
    <xf numFmtId="37" fontId="1219" fillId="0" borderId="0" xfId="0" applyNumberFormat="1" applyFont="1" applyAlignment="1">
      <alignment horizontal="center" vertical="center"/>
    </xf>
    <xf numFmtId="37" fontId="1220" fillId="0" borderId="0" xfId="0" applyNumberFormat="1" applyFont="1" applyAlignment="1">
      <alignment horizontal="center" vertical="center"/>
    </xf>
    <xf numFmtId="37" fontId="1221" fillId="0" borderId="0" xfId="0" applyNumberFormat="1" applyFont="1" applyAlignment="1">
      <alignment horizontal="center" vertical="center"/>
    </xf>
    <xf numFmtId="37" fontId="1222" fillId="0" borderId="0" xfId="0" applyNumberFormat="1" applyFont="1" applyAlignment="1">
      <alignment horizontal="center" vertical="center"/>
    </xf>
    <xf numFmtId="37" fontId="1223" fillId="0" borderId="0" xfId="0" applyNumberFormat="1" applyFont="1" applyAlignment="1">
      <alignment horizontal="center" vertical="center"/>
    </xf>
    <xf numFmtId="37" fontId="1224" fillId="0" borderId="0" xfId="0" applyNumberFormat="1" applyFont="1" applyAlignment="1">
      <alignment horizontal="center" vertical="center"/>
    </xf>
    <xf numFmtId="37" fontId="1225" fillId="0" borderId="0" xfId="0" applyNumberFormat="1" applyFont="1" applyAlignment="1">
      <alignment horizontal="center" vertical="center"/>
    </xf>
    <xf numFmtId="37" fontId="1226" fillId="0" borderId="0" xfId="0" applyNumberFormat="1" applyFont="1" applyAlignment="1">
      <alignment horizontal="center" vertical="center"/>
    </xf>
    <xf numFmtId="37" fontId="1227" fillId="0" borderId="0" xfId="0" applyNumberFormat="1" applyFont="1" applyAlignment="1">
      <alignment horizontal="center" vertical="center" wrapText="1"/>
    </xf>
    <xf numFmtId="37" fontId="1228" fillId="0" borderId="0" xfId="0" applyNumberFormat="1" applyFont="1" applyAlignment="1">
      <alignment horizontal="center" vertical="center"/>
    </xf>
    <xf numFmtId="37" fontId="1229" fillId="0" borderId="0" xfId="0" applyNumberFormat="1" applyFont="1" applyAlignment="1">
      <alignment horizontal="center" vertical="center"/>
    </xf>
    <xf numFmtId="37" fontId="1230" fillId="0" borderId="0" xfId="0" applyNumberFormat="1" applyFont="1" applyAlignment="1">
      <alignment horizontal="center" vertical="center"/>
    </xf>
    <xf numFmtId="37" fontId="1231" fillId="0" borderId="0" xfId="0" applyNumberFormat="1" applyFont="1" applyAlignment="1">
      <alignment horizontal="center" vertical="center"/>
    </xf>
    <xf numFmtId="37" fontId="1232" fillId="0" borderId="0" xfId="0" applyNumberFormat="1" applyFont="1" applyAlignment="1">
      <alignment horizontal="center" vertical="center"/>
    </xf>
    <xf numFmtId="37" fontId="1233" fillId="0" borderId="0" xfId="0" applyNumberFormat="1" applyFont="1" applyAlignment="1">
      <alignment horizontal="center" vertical="center"/>
    </xf>
    <xf numFmtId="37" fontId="1234" fillId="0" borderId="0" xfId="0" applyNumberFormat="1" applyFont="1" applyAlignment="1">
      <alignment horizontal="center" vertical="center"/>
    </xf>
    <xf numFmtId="37" fontId="1235" fillId="0" borderId="0" xfId="0" applyNumberFormat="1" applyFont="1" applyAlignment="1">
      <alignment horizontal="center" vertical="center"/>
    </xf>
    <xf numFmtId="37" fontId="1236" fillId="0" borderId="0" xfId="0" applyNumberFormat="1" applyFont="1" applyAlignment="1">
      <alignment horizontal="center" vertical="center" wrapText="1"/>
    </xf>
    <xf numFmtId="37" fontId="1237" fillId="0" borderId="0" xfId="0" applyNumberFormat="1" applyFont="1" applyAlignment="1">
      <alignment horizontal="center" vertical="center"/>
    </xf>
    <xf numFmtId="37" fontId="1238" fillId="0" borderId="0" xfId="0" applyNumberFormat="1" applyFont="1" applyAlignment="1">
      <alignment horizontal="center" vertical="center"/>
    </xf>
    <xf numFmtId="37" fontId="1239" fillId="0" borderId="0" xfId="0" applyNumberFormat="1" applyFont="1" applyAlignment="1">
      <alignment horizontal="center" vertical="center"/>
    </xf>
    <xf numFmtId="37" fontId="1240" fillId="0" borderId="0" xfId="0" applyNumberFormat="1" applyFont="1" applyAlignment="1">
      <alignment horizontal="center" vertical="center"/>
    </xf>
    <xf numFmtId="37" fontId="1241" fillId="0" borderId="0" xfId="0" applyNumberFormat="1" applyFont="1" applyAlignment="1">
      <alignment horizontal="center" vertical="center"/>
    </xf>
    <xf numFmtId="37" fontId="1242" fillId="0" borderId="0" xfId="0" applyNumberFormat="1" applyFont="1" applyAlignment="1">
      <alignment horizontal="center" vertical="center"/>
    </xf>
    <xf numFmtId="37" fontId="1243" fillId="0" borderId="0" xfId="0" applyNumberFormat="1" applyFont="1" applyAlignment="1">
      <alignment horizontal="center" vertical="center"/>
    </xf>
    <xf numFmtId="37" fontId="1244" fillId="0" borderId="0" xfId="0" applyNumberFormat="1" applyFont="1" applyAlignment="1">
      <alignment horizontal="center" vertical="center"/>
    </xf>
    <xf numFmtId="37" fontId="1245" fillId="0" borderId="3" xfId="0" applyNumberFormat="1" applyFont="1" applyBorder="1" applyAlignment="1">
      <alignment horizontal="center" vertical="center"/>
    </xf>
    <xf numFmtId="37" fontId="1246" fillId="0" borderId="3" xfId="0" applyNumberFormat="1" applyFont="1" applyBorder="1" applyAlignment="1">
      <alignment horizontal="center" vertical="center"/>
    </xf>
    <xf numFmtId="37" fontId="1247" fillId="0" borderId="3" xfId="0" applyNumberFormat="1" applyFont="1" applyBorder="1" applyAlignment="1">
      <alignment horizontal="center" vertical="center"/>
    </xf>
    <xf numFmtId="37" fontId="1248" fillId="0" borderId="3" xfId="0" applyNumberFormat="1" applyFont="1" applyBorder="1" applyAlignment="1">
      <alignment horizontal="center" vertical="center"/>
    </xf>
    <xf numFmtId="37" fontId="1249" fillId="0" borderId="3" xfId="0" applyNumberFormat="1" applyFont="1" applyBorder="1" applyAlignment="1">
      <alignment horizontal="center" vertical="center"/>
    </xf>
    <xf numFmtId="37" fontId="1250" fillId="0" borderId="3" xfId="0" applyNumberFormat="1" applyFont="1" applyBorder="1" applyAlignment="1">
      <alignment horizontal="center" vertical="center"/>
    </xf>
    <xf numFmtId="37" fontId="1251" fillId="0" borderId="3" xfId="0" applyNumberFormat="1" applyFont="1" applyBorder="1" applyAlignment="1">
      <alignment horizontal="center" vertical="center"/>
    </xf>
    <xf numFmtId="37" fontId="1252" fillId="0" borderId="3" xfId="0" applyNumberFormat="1" applyFont="1" applyBorder="1" applyAlignment="1">
      <alignment horizontal="center" vertical="center"/>
    </xf>
    <xf numFmtId="37" fontId="1253" fillId="0" borderId="3" xfId="0" applyNumberFormat="1" applyFont="1" applyBorder="1" applyAlignment="1">
      <alignment horizontal="center" vertical="center"/>
    </xf>
    <xf numFmtId="37" fontId="1254" fillId="0" borderId="4" xfId="0" applyNumberFormat="1" applyFont="1" applyBorder="1" applyAlignment="1">
      <alignment horizontal="center" vertical="center"/>
    </xf>
    <xf numFmtId="37" fontId="1255" fillId="0" borderId="4" xfId="0" applyNumberFormat="1" applyFont="1" applyBorder="1" applyAlignment="1">
      <alignment horizontal="center" vertical="center"/>
    </xf>
    <xf numFmtId="37" fontId="1256" fillId="0" borderId="4" xfId="0" applyNumberFormat="1" applyFont="1" applyBorder="1" applyAlignment="1">
      <alignment horizontal="center" vertical="center"/>
    </xf>
    <xf numFmtId="37" fontId="1257" fillId="0" borderId="4" xfId="0" applyNumberFormat="1" applyFont="1" applyBorder="1" applyAlignment="1">
      <alignment horizontal="center" vertical="center"/>
    </xf>
    <xf numFmtId="37" fontId="1258" fillId="0" borderId="4" xfId="0" applyNumberFormat="1" applyFont="1" applyBorder="1" applyAlignment="1">
      <alignment horizontal="center" vertical="center"/>
    </xf>
    <xf numFmtId="37" fontId="1259" fillId="0" borderId="4" xfId="0" applyNumberFormat="1" applyFont="1" applyBorder="1" applyAlignment="1">
      <alignment horizontal="center" vertical="center"/>
    </xf>
    <xf numFmtId="37" fontId="1260" fillId="0" borderId="4" xfId="0" applyNumberFormat="1" applyFont="1" applyBorder="1" applyAlignment="1">
      <alignment horizontal="center" vertical="center"/>
    </xf>
    <xf numFmtId="37" fontId="1261" fillId="0" borderId="4" xfId="0" applyNumberFormat="1" applyFont="1" applyBorder="1" applyAlignment="1">
      <alignment horizontal="center" vertical="center"/>
    </xf>
    <xf numFmtId="37" fontId="1269" fillId="0" borderId="1" xfId="0" applyNumberFormat="1" applyFont="1" applyBorder="1" applyAlignment="1">
      <alignment horizontal="center" vertical="center" wrapText="1"/>
    </xf>
    <xf numFmtId="37" fontId="1270" fillId="0" borderId="1" xfId="0" applyNumberFormat="1" applyFont="1" applyBorder="1" applyAlignment="1">
      <alignment horizontal="center" vertical="center" wrapText="1"/>
    </xf>
    <xf numFmtId="37" fontId="1271" fillId="0" borderId="1" xfId="0" applyNumberFormat="1" applyFont="1" applyBorder="1" applyAlignment="1">
      <alignment horizontal="center" vertical="center" wrapText="1"/>
    </xf>
    <xf numFmtId="37" fontId="1272" fillId="0" borderId="1" xfId="0" applyNumberFormat="1" applyFont="1" applyBorder="1" applyAlignment="1">
      <alignment horizontal="center" vertical="center" wrapText="1"/>
    </xf>
    <xf numFmtId="37" fontId="1273" fillId="0" borderId="1" xfId="0" applyNumberFormat="1" applyFont="1" applyBorder="1" applyAlignment="1">
      <alignment horizontal="center" vertical="center" wrapText="1"/>
    </xf>
    <xf numFmtId="37" fontId="1274" fillId="0" borderId="1" xfId="0" applyNumberFormat="1" applyFont="1" applyBorder="1" applyAlignment="1">
      <alignment horizontal="center" vertical="center" wrapText="1"/>
    </xf>
    <xf numFmtId="37" fontId="1275" fillId="0" borderId="0" xfId="0" applyNumberFormat="1" applyFont="1" applyAlignment="1">
      <alignment horizontal="center" vertical="center" wrapText="1"/>
    </xf>
    <xf numFmtId="37" fontId="1276" fillId="0" borderId="0" xfId="0" applyNumberFormat="1" applyFont="1" applyAlignment="1">
      <alignment horizontal="center" vertical="center"/>
    </xf>
    <xf numFmtId="10" fontId="1277" fillId="0" borderId="0" xfId="0" applyNumberFormat="1" applyFont="1" applyAlignment="1">
      <alignment horizontal="center" vertical="center"/>
    </xf>
    <xf numFmtId="37" fontId="1278" fillId="0" borderId="0" xfId="0" applyNumberFormat="1" applyFont="1" applyAlignment="1">
      <alignment horizontal="center" vertical="center"/>
    </xf>
    <xf numFmtId="10" fontId="1279" fillId="0" borderId="0" xfId="0" applyNumberFormat="1" applyFont="1" applyAlignment="1">
      <alignment horizontal="center" vertical="center"/>
    </xf>
    <xf numFmtId="37" fontId="1280" fillId="0" borderId="0" xfId="0" applyNumberFormat="1" applyFont="1" applyAlignment="1">
      <alignment horizontal="center" vertical="center" wrapText="1"/>
    </xf>
    <xf numFmtId="37" fontId="1281" fillId="0" borderId="0" xfId="0" applyNumberFormat="1" applyFont="1" applyAlignment="1">
      <alignment horizontal="center" vertical="center"/>
    </xf>
    <xf numFmtId="10" fontId="1282" fillId="0" borderId="0" xfId="0" applyNumberFormat="1" applyFont="1" applyAlignment="1">
      <alignment horizontal="center" vertical="center"/>
    </xf>
    <xf numFmtId="37" fontId="1283" fillId="0" borderId="0" xfId="0" applyNumberFormat="1" applyFont="1" applyAlignment="1">
      <alignment horizontal="center" vertical="center"/>
    </xf>
    <xf numFmtId="10" fontId="1284" fillId="0" borderId="0" xfId="0" applyNumberFormat="1" applyFont="1" applyAlignment="1">
      <alignment horizontal="center" vertical="center"/>
    </xf>
    <xf numFmtId="37" fontId="1285" fillId="0" borderId="0" xfId="0" applyNumberFormat="1" applyFont="1" applyAlignment="1">
      <alignment horizontal="center" vertical="center" wrapText="1"/>
    </xf>
    <xf numFmtId="37" fontId="1286" fillId="0" borderId="0" xfId="0" applyNumberFormat="1" applyFont="1" applyAlignment="1">
      <alignment horizontal="center" vertical="center"/>
    </xf>
    <xf numFmtId="10" fontId="1287" fillId="0" borderId="0" xfId="0" applyNumberFormat="1" applyFont="1" applyAlignment="1">
      <alignment horizontal="center" vertical="center"/>
    </xf>
    <xf numFmtId="37" fontId="1288" fillId="0" borderId="0" xfId="0" applyNumberFormat="1" applyFont="1" applyAlignment="1">
      <alignment horizontal="center" vertical="center"/>
    </xf>
    <xf numFmtId="10" fontId="1289" fillId="0" borderId="0" xfId="0" applyNumberFormat="1" applyFont="1" applyAlignment="1">
      <alignment horizontal="center" vertical="center"/>
    </xf>
    <xf numFmtId="37" fontId="1290" fillId="0" borderId="0" xfId="0" applyNumberFormat="1" applyFont="1" applyAlignment="1">
      <alignment horizontal="center" vertical="center" wrapText="1"/>
    </xf>
    <xf numFmtId="37" fontId="1291" fillId="0" borderId="0" xfId="0" applyNumberFormat="1" applyFont="1" applyAlignment="1">
      <alignment horizontal="center" vertical="center"/>
    </xf>
    <xf numFmtId="10" fontId="1292" fillId="0" borderId="0" xfId="0" applyNumberFormat="1" applyFont="1" applyAlignment="1">
      <alignment horizontal="center" vertical="center"/>
    </xf>
    <xf numFmtId="37" fontId="1293" fillId="0" borderId="0" xfId="0" applyNumberFormat="1" applyFont="1" applyAlignment="1">
      <alignment horizontal="center" vertical="center"/>
    </xf>
    <xf numFmtId="10" fontId="1294" fillId="0" borderId="0" xfId="0" applyNumberFormat="1" applyFont="1" applyAlignment="1">
      <alignment horizontal="center" vertical="center"/>
    </xf>
    <xf numFmtId="37" fontId="1295" fillId="0" borderId="0" xfId="0" applyNumberFormat="1" applyFont="1" applyAlignment="1">
      <alignment horizontal="center" vertical="center" wrapText="1"/>
    </xf>
    <xf numFmtId="37" fontId="1296" fillId="0" borderId="0" xfId="0" applyNumberFormat="1" applyFont="1" applyAlignment="1">
      <alignment horizontal="center" vertical="center"/>
    </xf>
    <xf numFmtId="10" fontId="1297" fillId="0" borderId="0" xfId="0" applyNumberFormat="1" applyFont="1" applyAlignment="1">
      <alignment horizontal="center" vertical="center"/>
    </xf>
    <xf numFmtId="37" fontId="1298" fillId="0" borderId="0" xfId="0" applyNumberFormat="1" applyFont="1" applyAlignment="1">
      <alignment horizontal="center" vertical="center"/>
    </xf>
    <xf numFmtId="10" fontId="1299" fillId="0" borderId="0" xfId="0" applyNumberFormat="1" applyFont="1" applyAlignment="1">
      <alignment horizontal="center" vertical="center"/>
    </xf>
    <xf numFmtId="37" fontId="1300" fillId="0" borderId="0" xfId="0" applyNumberFormat="1" applyFont="1" applyAlignment="1">
      <alignment horizontal="center" vertical="center" wrapText="1"/>
    </xf>
    <xf numFmtId="37" fontId="1301" fillId="0" borderId="0" xfId="0" applyNumberFormat="1" applyFont="1" applyAlignment="1">
      <alignment horizontal="center" vertical="center"/>
    </xf>
    <xf numFmtId="10" fontId="1302" fillId="0" borderId="0" xfId="0" applyNumberFormat="1" applyFont="1" applyAlignment="1">
      <alignment horizontal="center" vertical="center"/>
    </xf>
    <xf numFmtId="37" fontId="1303" fillId="0" borderId="0" xfId="0" applyNumberFormat="1" applyFont="1" applyAlignment="1">
      <alignment horizontal="center" vertical="center"/>
    </xf>
    <xf numFmtId="10" fontId="1304" fillId="0" borderId="0" xfId="0" applyNumberFormat="1" applyFont="1" applyAlignment="1">
      <alignment horizontal="center" vertical="center"/>
    </xf>
    <xf numFmtId="37" fontId="1305" fillId="0" borderId="0" xfId="0" applyNumberFormat="1" applyFont="1" applyAlignment="1">
      <alignment horizontal="center" vertical="center" wrapText="1"/>
    </xf>
    <xf numFmtId="37" fontId="1306" fillId="0" borderId="0" xfId="0" applyNumberFormat="1" applyFont="1" applyAlignment="1">
      <alignment horizontal="center" vertical="center"/>
    </xf>
    <xf numFmtId="10" fontId="1307" fillId="0" borderId="0" xfId="0" applyNumberFormat="1" applyFont="1" applyAlignment="1">
      <alignment horizontal="center" vertical="center"/>
    </xf>
    <xf numFmtId="37" fontId="1308" fillId="0" borderId="0" xfId="0" applyNumberFormat="1" applyFont="1" applyAlignment="1">
      <alignment horizontal="center" vertical="center"/>
    </xf>
    <xf numFmtId="10" fontId="1309" fillId="0" borderId="0" xfId="0" applyNumberFormat="1" applyFont="1" applyAlignment="1">
      <alignment horizontal="center" vertical="center"/>
    </xf>
    <xf numFmtId="37" fontId="1310" fillId="0" borderId="0" xfId="0" applyNumberFormat="1" applyFont="1" applyAlignment="1">
      <alignment horizontal="center" vertical="center" wrapText="1"/>
    </xf>
    <xf numFmtId="37" fontId="1311" fillId="0" borderId="0" xfId="0" applyNumberFormat="1" applyFont="1" applyAlignment="1">
      <alignment horizontal="center" vertical="center"/>
    </xf>
    <xf numFmtId="10" fontId="1312" fillId="0" borderId="0" xfId="0" applyNumberFormat="1" applyFont="1" applyAlignment="1">
      <alignment horizontal="center" vertical="center"/>
    </xf>
    <xf numFmtId="37" fontId="1313" fillId="0" borderId="0" xfId="0" applyNumberFormat="1" applyFont="1" applyAlignment="1">
      <alignment horizontal="center" vertical="center"/>
    </xf>
    <xf numFmtId="10" fontId="1314" fillId="0" borderId="0" xfId="0" applyNumberFormat="1" applyFont="1" applyAlignment="1">
      <alignment horizontal="center" vertical="center"/>
    </xf>
    <xf numFmtId="37" fontId="1315" fillId="0" borderId="0" xfId="0" applyNumberFormat="1" applyFont="1" applyAlignment="1">
      <alignment horizontal="center" vertical="center" wrapText="1"/>
    </xf>
    <xf numFmtId="37" fontId="1316" fillId="0" borderId="0" xfId="0" applyNumberFormat="1" applyFont="1" applyAlignment="1">
      <alignment horizontal="center" vertical="center"/>
    </xf>
    <xf numFmtId="10" fontId="1317" fillId="0" borderId="0" xfId="0" applyNumberFormat="1" applyFont="1" applyAlignment="1">
      <alignment horizontal="center" vertical="center"/>
    </xf>
    <xf numFmtId="37" fontId="1318" fillId="0" borderId="0" xfId="0" applyNumberFormat="1" applyFont="1" applyAlignment="1">
      <alignment horizontal="center" vertical="center"/>
    </xf>
    <xf numFmtId="10" fontId="1319" fillId="0" borderId="0" xfId="0" applyNumberFormat="1" applyFont="1" applyAlignment="1">
      <alignment horizontal="center" vertical="center"/>
    </xf>
    <xf numFmtId="37" fontId="1320" fillId="0" borderId="0" xfId="0" applyNumberFormat="1" applyFont="1" applyAlignment="1">
      <alignment horizontal="center" vertical="center" wrapText="1"/>
    </xf>
    <xf numFmtId="37" fontId="1321" fillId="0" borderId="0" xfId="0" applyNumberFormat="1" applyFont="1" applyAlignment="1">
      <alignment horizontal="center" vertical="center"/>
    </xf>
    <xf numFmtId="10" fontId="1322" fillId="0" borderId="0" xfId="0" applyNumberFormat="1" applyFont="1" applyAlignment="1">
      <alignment horizontal="center" vertical="center"/>
    </xf>
    <xf numFmtId="37" fontId="1323" fillId="0" borderId="0" xfId="0" applyNumberFormat="1" applyFont="1" applyAlignment="1">
      <alignment horizontal="center" vertical="center"/>
    </xf>
    <xf numFmtId="10" fontId="1324" fillId="0" borderId="0" xfId="0" applyNumberFormat="1" applyFont="1" applyAlignment="1">
      <alignment horizontal="center" vertical="center"/>
    </xf>
    <xf numFmtId="37" fontId="1325" fillId="0" borderId="0" xfId="0" applyNumberFormat="1" applyFont="1" applyAlignment="1">
      <alignment horizontal="center" vertical="center" wrapText="1"/>
    </xf>
    <xf numFmtId="37" fontId="1326" fillId="0" borderId="0" xfId="0" applyNumberFormat="1" applyFont="1" applyAlignment="1">
      <alignment horizontal="center" vertical="center"/>
    </xf>
    <xf numFmtId="10" fontId="1327" fillId="0" borderId="0" xfId="0" applyNumberFormat="1" applyFont="1" applyAlignment="1">
      <alignment horizontal="center" vertical="center"/>
    </xf>
    <xf numFmtId="37" fontId="1328" fillId="0" borderId="0" xfId="0" applyNumberFormat="1" applyFont="1" applyAlignment="1">
      <alignment horizontal="center" vertical="center"/>
    </xf>
    <xf numFmtId="10" fontId="1329" fillId="0" borderId="0" xfId="0" applyNumberFormat="1" applyFont="1" applyAlignment="1">
      <alignment horizontal="center" vertical="center"/>
    </xf>
    <xf numFmtId="37" fontId="1330" fillId="0" borderId="0" xfId="0" applyNumberFormat="1" applyFont="1" applyAlignment="1">
      <alignment horizontal="center" vertical="center" wrapText="1"/>
    </xf>
    <xf numFmtId="37" fontId="1331" fillId="0" borderId="0" xfId="0" applyNumberFormat="1" applyFont="1" applyAlignment="1">
      <alignment horizontal="center" vertical="center"/>
    </xf>
    <xf numFmtId="10" fontId="1332" fillId="0" borderId="0" xfId="0" applyNumberFormat="1" applyFont="1" applyAlignment="1">
      <alignment horizontal="center" vertical="center"/>
    </xf>
    <xf numFmtId="37" fontId="1333" fillId="0" borderId="0" xfId="0" applyNumberFormat="1" applyFont="1" applyAlignment="1">
      <alignment horizontal="center" vertical="center"/>
    </xf>
    <xf numFmtId="10" fontId="1334" fillId="0" borderId="0" xfId="0" applyNumberFormat="1" applyFont="1" applyAlignment="1">
      <alignment horizontal="center" vertical="center"/>
    </xf>
    <xf numFmtId="37" fontId="1335" fillId="0" borderId="0" xfId="0" applyNumberFormat="1" applyFont="1" applyAlignment="1">
      <alignment horizontal="center" vertical="center" wrapText="1"/>
    </xf>
    <xf numFmtId="37" fontId="1336" fillId="0" borderId="0" xfId="0" applyNumberFormat="1" applyFont="1" applyAlignment="1">
      <alignment horizontal="center" vertical="center"/>
    </xf>
    <xf numFmtId="10" fontId="1337" fillId="0" borderId="0" xfId="0" applyNumberFormat="1" applyFont="1" applyAlignment="1">
      <alignment horizontal="center" vertical="center"/>
    </xf>
    <xf numFmtId="37" fontId="1338" fillId="0" borderId="0" xfId="0" applyNumberFormat="1" applyFont="1" applyAlignment="1">
      <alignment horizontal="center" vertical="center"/>
    </xf>
    <xf numFmtId="10" fontId="1339" fillId="0" borderId="0" xfId="0" applyNumberFormat="1" applyFont="1" applyAlignment="1">
      <alignment horizontal="center" vertical="center"/>
    </xf>
    <xf numFmtId="37" fontId="1340" fillId="0" borderId="0" xfId="0" applyNumberFormat="1" applyFont="1" applyAlignment="1">
      <alignment horizontal="center" vertical="center" wrapText="1"/>
    </xf>
    <xf numFmtId="37" fontId="1341" fillId="0" borderId="0" xfId="0" applyNumberFormat="1" applyFont="1" applyAlignment="1">
      <alignment horizontal="center" vertical="center"/>
    </xf>
    <xf numFmtId="10" fontId="1342" fillId="0" borderId="0" xfId="0" applyNumberFormat="1" applyFont="1" applyAlignment="1">
      <alignment horizontal="center" vertical="center"/>
    </xf>
    <xf numFmtId="37" fontId="1343" fillId="0" borderId="0" xfId="0" applyNumberFormat="1" applyFont="1" applyAlignment="1">
      <alignment horizontal="center" vertical="center"/>
    </xf>
    <xf numFmtId="10" fontId="1344" fillId="0" borderId="0" xfId="0" applyNumberFormat="1" applyFont="1" applyAlignment="1">
      <alignment horizontal="center" vertical="center"/>
    </xf>
    <xf numFmtId="37" fontId="1345" fillId="0" borderId="0" xfId="0" applyNumberFormat="1" applyFont="1" applyAlignment="1">
      <alignment horizontal="center" vertical="center" wrapText="1"/>
    </xf>
    <xf numFmtId="37" fontId="1346" fillId="0" borderId="0" xfId="0" applyNumberFormat="1" applyFont="1" applyAlignment="1">
      <alignment horizontal="center" vertical="center"/>
    </xf>
    <xf numFmtId="10" fontId="1347" fillId="0" borderId="0" xfId="0" applyNumberFormat="1" applyFont="1" applyAlignment="1">
      <alignment horizontal="center" vertical="center"/>
    </xf>
    <xf numFmtId="37" fontId="1348" fillId="0" borderId="0" xfId="0" applyNumberFormat="1" applyFont="1" applyAlignment="1">
      <alignment horizontal="center" vertical="center"/>
    </xf>
    <xf numFmtId="10" fontId="1349" fillId="0" borderId="0" xfId="0" applyNumberFormat="1" applyFont="1" applyAlignment="1">
      <alignment horizontal="center" vertical="center"/>
    </xf>
    <xf numFmtId="37" fontId="1350" fillId="0" borderId="0" xfId="0" applyNumberFormat="1" applyFont="1" applyAlignment="1">
      <alignment horizontal="center" vertical="center" wrapText="1"/>
    </xf>
    <xf numFmtId="37" fontId="1351" fillId="0" borderId="0" xfId="0" applyNumberFormat="1" applyFont="1" applyAlignment="1">
      <alignment horizontal="center" vertical="center"/>
    </xf>
    <xf numFmtId="10" fontId="1352" fillId="0" borderId="0" xfId="0" applyNumberFormat="1" applyFont="1" applyAlignment="1">
      <alignment horizontal="center" vertical="center"/>
    </xf>
    <xf numFmtId="37" fontId="1353" fillId="0" borderId="0" xfId="0" applyNumberFormat="1" applyFont="1" applyAlignment="1">
      <alignment horizontal="center" vertical="center"/>
    </xf>
    <xf numFmtId="10" fontId="1354" fillId="0" borderId="0" xfId="0" applyNumberFormat="1" applyFont="1" applyAlignment="1">
      <alignment horizontal="center" vertical="center"/>
    </xf>
    <xf numFmtId="37" fontId="1355" fillId="0" borderId="0" xfId="0" applyNumberFormat="1" applyFont="1" applyAlignment="1">
      <alignment horizontal="center" vertical="center" wrapText="1"/>
    </xf>
    <xf numFmtId="37" fontId="1356" fillId="0" borderId="0" xfId="0" applyNumberFormat="1" applyFont="1" applyAlignment="1">
      <alignment horizontal="center" vertical="center"/>
    </xf>
    <xf numFmtId="10" fontId="1357" fillId="0" borderId="0" xfId="0" applyNumberFormat="1" applyFont="1" applyAlignment="1">
      <alignment horizontal="center" vertical="center"/>
    </xf>
    <xf numFmtId="37" fontId="1358" fillId="0" borderId="0" xfId="0" applyNumberFormat="1" applyFont="1" applyAlignment="1">
      <alignment horizontal="center" vertical="center"/>
    </xf>
    <xf numFmtId="10" fontId="1359" fillId="0" borderId="0" xfId="0" applyNumberFormat="1" applyFont="1" applyAlignment="1">
      <alignment horizontal="center" vertical="center"/>
    </xf>
    <xf numFmtId="37" fontId="1360" fillId="0" borderId="0" xfId="0" applyNumberFormat="1" applyFont="1" applyAlignment="1">
      <alignment horizontal="center" vertical="center" wrapText="1"/>
    </xf>
    <xf numFmtId="37" fontId="1361" fillId="0" borderId="0" xfId="0" applyNumberFormat="1" applyFont="1" applyAlignment="1">
      <alignment horizontal="center" vertical="center"/>
    </xf>
    <xf numFmtId="10" fontId="1362" fillId="0" borderId="0" xfId="0" applyNumberFormat="1" applyFont="1" applyAlignment="1">
      <alignment horizontal="center" vertical="center"/>
    </xf>
    <xf numFmtId="37" fontId="1363" fillId="0" borderId="0" xfId="0" applyNumberFormat="1" applyFont="1" applyAlignment="1">
      <alignment horizontal="center" vertical="center"/>
    </xf>
    <xf numFmtId="10" fontId="1364" fillId="0" borderId="0" xfId="0" applyNumberFormat="1" applyFont="1" applyAlignment="1">
      <alignment horizontal="center" vertical="center"/>
    </xf>
    <xf numFmtId="37" fontId="1365" fillId="0" borderId="0" xfId="0" applyNumberFormat="1" applyFont="1" applyAlignment="1">
      <alignment horizontal="center" vertical="center" wrapText="1"/>
    </xf>
    <xf numFmtId="37" fontId="1366" fillId="0" borderId="0" xfId="0" applyNumberFormat="1" applyFont="1" applyAlignment="1">
      <alignment horizontal="center" vertical="center"/>
    </xf>
    <xf numFmtId="10" fontId="1367" fillId="0" borderId="0" xfId="0" applyNumberFormat="1" applyFont="1" applyAlignment="1">
      <alignment horizontal="center" vertical="center"/>
    </xf>
    <xf numFmtId="37" fontId="1368" fillId="0" borderId="0" xfId="0" applyNumberFormat="1" applyFont="1" applyAlignment="1">
      <alignment horizontal="center" vertical="center"/>
    </xf>
    <xf numFmtId="10" fontId="1369" fillId="0" borderId="0" xfId="0" applyNumberFormat="1" applyFont="1" applyAlignment="1">
      <alignment horizontal="center" vertical="center"/>
    </xf>
    <xf numFmtId="37" fontId="1370" fillId="0" borderId="0" xfId="0" applyNumberFormat="1" applyFont="1" applyAlignment="1">
      <alignment horizontal="center" vertical="center" wrapText="1"/>
    </xf>
    <xf numFmtId="37" fontId="1371" fillId="0" borderId="0" xfId="0" applyNumberFormat="1" applyFont="1" applyAlignment="1">
      <alignment horizontal="center" vertical="center"/>
    </xf>
    <xf numFmtId="10" fontId="1372" fillId="0" borderId="0" xfId="0" applyNumberFormat="1" applyFont="1" applyAlignment="1">
      <alignment horizontal="center" vertical="center"/>
    </xf>
    <xf numFmtId="37" fontId="1373" fillId="0" borderId="0" xfId="0" applyNumberFormat="1" applyFont="1" applyAlignment="1">
      <alignment horizontal="center" vertical="center"/>
    </xf>
    <xf numFmtId="10" fontId="1374" fillId="0" borderId="0" xfId="0" applyNumberFormat="1" applyFont="1" applyAlignment="1">
      <alignment horizontal="center" vertical="center"/>
    </xf>
    <xf numFmtId="37" fontId="1375" fillId="0" borderId="0" xfId="0" applyNumberFormat="1" applyFont="1" applyAlignment="1">
      <alignment horizontal="center" vertical="center" wrapText="1"/>
    </xf>
    <xf numFmtId="37" fontId="1376" fillId="0" borderId="0" xfId="0" applyNumberFormat="1" applyFont="1" applyAlignment="1">
      <alignment horizontal="center" vertical="center"/>
    </xf>
    <xf numFmtId="10" fontId="1377" fillId="0" borderId="0" xfId="0" applyNumberFormat="1" applyFont="1" applyAlignment="1">
      <alignment horizontal="center" vertical="center"/>
    </xf>
    <xf numFmtId="37" fontId="1378" fillId="0" borderId="0" xfId="0" applyNumberFormat="1" applyFont="1" applyAlignment="1">
      <alignment horizontal="center" vertical="center"/>
    </xf>
    <xf numFmtId="10" fontId="1379" fillId="0" borderId="0" xfId="0" applyNumberFormat="1" applyFont="1" applyAlignment="1">
      <alignment horizontal="center" vertical="center"/>
    </xf>
    <xf numFmtId="37" fontId="1380" fillId="0" borderId="0" xfId="0" applyNumberFormat="1" applyFont="1" applyAlignment="1">
      <alignment horizontal="center" vertical="center" wrapText="1"/>
    </xf>
    <xf numFmtId="37" fontId="1381" fillId="0" borderId="0" xfId="0" applyNumberFormat="1" applyFont="1" applyAlignment="1">
      <alignment horizontal="center" vertical="center"/>
    </xf>
    <xf numFmtId="10" fontId="1382" fillId="0" borderId="0" xfId="0" applyNumberFormat="1" applyFont="1" applyAlignment="1">
      <alignment horizontal="center" vertical="center"/>
    </xf>
    <xf numFmtId="37" fontId="1383" fillId="0" borderId="0" xfId="0" applyNumberFormat="1" applyFont="1" applyAlignment="1">
      <alignment horizontal="center" vertical="center"/>
    </xf>
    <xf numFmtId="10" fontId="1384" fillId="0" borderId="0" xfId="0" applyNumberFormat="1" applyFont="1" applyAlignment="1">
      <alignment horizontal="center" vertical="center"/>
    </xf>
    <xf numFmtId="37" fontId="1385" fillId="0" borderId="0" xfId="0" applyNumberFormat="1" applyFont="1" applyAlignment="1">
      <alignment horizontal="center" vertical="center" wrapText="1"/>
    </xf>
    <xf numFmtId="37" fontId="1386" fillId="0" borderId="0" xfId="0" applyNumberFormat="1" applyFont="1" applyAlignment="1">
      <alignment horizontal="center" vertical="center"/>
    </xf>
    <xf numFmtId="10" fontId="1387" fillId="0" borderId="0" xfId="0" applyNumberFormat="1" applyFont="1" applyAlignment="1">
      <alignment horizontal="center" vertical="center"/>
    </xf>
    <xf numFmtId="37" fontId="1388" fillId="0" borderId="0" xfId="0" applyNumberFormat="1" applyFont="1" applyAlignment="1">
      <alignment horizontal="center" vertical="center"/>
    </xf>
    <xf numFmtId="10" fontId="1389" fillId="0" borderId="0" xfId="0" applyNumberFormat="1" applyFont="1" applyAlignment="1">
      <alignment horizontal="center" vertical="center"/>
    </xf>
    <xf numFmtId="37" fontId="1390" fillId="0" borderId="0" xfId="0" applyNumberFormat="1" applyFont="1" applyAlignment="1">
      <alignment horizontal="center" vertical="center" wrapText="1"/>
    </xf>
    <xf numFmtId="37" fontId="1391" fillId="0" borderId="0" xfId="0" applyNumberFormat="1" applyFont="1" applyAlignment="1">
      <alignment horizontal="center" vertical="center"/>
    </xf>
    <xf numFmtId="10" fontId="1392" fillId="0" borderId="0" xfId="0" applyNumberFormat="1" applyFont="1" applyAlignment="1">
      <alignment horizontal="center" vertical="center"/>
    </xf>
    <xf numFmtId="37" fontId="1393" fillId="0" borderId="0" xfId="0" applyNumberFormat="1" applyFont="1" applyAlignment="1">
      <alignment horizontal="center" vertical="center"/>
    </xf>
    <xf numFmtId="10" fontId="1394" fillId="0" borderId="0" xfId="0" applyNumberFormat="1" applyFont="1" applyAlignment="1">
      <alignment horizontal="center" vertical="center"/>
    </xf>
    <xf numFmtId="37" fontId="1395" fillId="0" borderId="0" xfId="0" applyNumberFormat="1" applyFont="1" applyAlignment="1">
      <alignment horizontal="center" vertical="center" wrapText="1"/>
    </xf>
    <xf numFmtId="37" fontId="1396" fillId="0" borderId="0" xfId="0" applyNumberFormat="1" applyFont="1" applyAlignment="1">
      <alignment horizontal="center" vertical="center"/>
    </xf>
    <xf numFmtId="10" fontId="1397" fillId="0" borderId="0" xfId="0" applyNumberFormat="1" applyFont="1" applyAlignment="1">
      <alignment horizontal="center" vertical="center"/>
    </xf>
    <xf numFmtId="37" fontId="1398" fillId="0" borderId="0" xfId="0" applyNumberFormat="1" applyFont="1" applyAlignment="1">
      <alignment horizontal="center" vertical="center"/>
    </xf>
    <xf numFmtId="10" fontId="1399" fillId="0" borderId="0" xfId="0" applyNumberFormat="1" applyFont="1" applyAlignment="1">
      <alignment horizontal="center" vertical="center"/>
    </xf>
    <xf numFmtId="37" fontId="1400" fillId="0" borderId="0" xfId="0" applyNumberFormat="1" applyFont="1" applyAlignment="1">
      <alignment horizontal="center" vertical="center" wrapText="1"/>
    </xf>
    <xf numFmtId="37" fontId="1401" fillId="0" borderId="0" xfId="0" applyNumberFormat="1" applyFont="1" applyAlignment="1">
      <alignment horizontal="center" vertical="center"/>
    </xf>
    <xf numFmtId="10" fontId="1402" fillId="0" borderId="0" xfId="0" applyNumberFormat="1" applyFont="1" applyAlignment="1">
      <alignment horizontal="center" vertical="center"/>
    </xf>
    <xf numFmtId="37" fontId="1403" fillId="0" borderId="0" xfId="0" applyNumberFormat="1" applyFont="1" applyAlignment="1">
      <alignment horizontal="center" vertical="center"/>
    </xf>
    <xf numFmtId="10" fontId="1404" fillId="0" borderId="0" xfId="0" applyNumberFormat="1" applyFont="1" applyAlignment="1">
      <alignment horizontal="center" vertical="center"/>
    </xf>
    <xf numFmtId="37" fontId="1405" fillId="0" borderId="0" xfId="0" applyNumberFormat="1" applyFont="1" applyAlignment="1">
      <alignment horizontal="center" vertical="center" wrapText="1"/>
    </xf>
    <xf numFmtId="37" fontId="1406" fillId="0" borderId="0" xfId="0" applyNumberFormat="1" applyFont="1" applyAlignment="1">
      <alignment horizontal="center" vertical="center"/>
    </xf>
    <xf numFmtId="10" fontId="1407" fillId="0" borderId="0" xfId="0" applyNumberFormat="1" applyFont="1" applyAlignment="1">
      <alignment horizontal="center" vertical="center"/>
    </xf>
    <xf numFmtId="37" fontId="1408" fillId="0" borderId="0" xfId="0" applyNumberFormat="1" applyFont="1" applyAlignment="1">
      <alignment horizontal="center" vertical="center"/>
    </xf>
    <xf numFmtId="10" fontId="1409" fillId="0" borderId="0" xfId="0" applyNumberFormat="1" applyFont="1" applyAlignment="1">
      <alignment horizontal="center" vertical="center"/>
    </xf>
    <xf numFmtId="37" fontId="1410" fillId="0" borderId="0" xfId="0" applyNumberFormat="1" applyFont="1" applyAlignment="1">
      <alignment horizontal="center" vertical="center" wrapText="1"/>
    </xf>
    <xf numFmtId="37" fontId="1411" fillId="0" borderId="0" xfId="0" applyNumberFormat="1" applyFont="1" applyAlignment="1">
      <alignment horizontal="center" vertical="center"/>
    </xf>
    <xf numFmtId="10" fontId="1412" fillId="0" borderId="0" xfId="0" applyNumberFormat="1" applyFont="1" applyAlignment="1">
      <alignment horizontal="center" vertical="center"/>
    </xf>
    <xf numFmtId="37" fontId="1413" fillId="0" borderId="0" xfId="0" applyNumberFormat="1" applyFont="1" applyAlignment="1">
      <alignment horizontal="center" vertical="center"/>
    </xf>
    <xf numFmtId="10" fontId="1414" fillId="0" borderId="0" xfId="0" applyNumberFormat="1" applyFont="1" applyAlignment="1">
      <alignment horizontal="center" vertical="center"/>
    </xf>
    <xf numFmtId="37" fontId="1415" fillId="0" borderId="0" xfId="0" applyNumberFormat="1" applyFont="1" applyAlignment="1">
      <alignment horizontal="center" vertical="center" wrapText="1"/>
    </xf>
    <xf numFmtId="37" fontId="1416" fillId="0" borderId="0" xfId="0" applyNumberFormat="1" applyFont="1" applyAlignment="1">
      <alignment horizontal="center" vertical="center"/>
    </xf>
    <xf numFmtId="10" fontId="1417" fillId="0" borderId="0" xfId="0" applyNumberFormat="1" applyFont="1" applyAlignment="1">
      <alignment horizontal="center" vertical="center"/>
    </xf>
    <xf numFmtId="37" fontId="1418" fillId="0" borderId="0" xfId="0" applyNumberFormat="1" applyFont="1" applyAlignment="1">
      <alignment horizontal="center" vertical="center"/>
    </xf>
    <xf numFmtId="10" fontId="1419" fillId="0" borderId="0" xfId="0" applyNumberFormat="1" applyFont="1" applyAlignment="1">
      <alignment horizontal="center" vertical="center"/>
    </xf>
    <xf numFmtId="37" fontId="1420" fillId="0" borderId="0" xfId="0" applyNumberFormat="1" applyFont="1" applyAlignment="1">
      <alignment horizontal="center" vertical="center" wrapText="1"/>
    </xf>
    <xf numFmtId="37" fontId="1421" fillId="0" borderId="0" xfId="0" applyNumberFormat="1" applyFont="1" applyAlignment="1">
      <alignment horizontal="center" vertical="center"/>
    </xf>
    <xf numFmtId="10" fontId="1422" fillId="0" borderId="0" xfId="0" applyNumberFormat="1" applyFont="1" applyAlignment="1">
      <alignment horizontal="center" vertical="center"/>
    </xf>
    <xf numFmtId="37" fontId="1423" fillId="0" borderId="0" xfId="0" applyNumberFormat="1" applyFont="1" applyAlignment="1">
      <alignment horizontal="center" vertical="center" wrapText="1"/>
    </xf>
    <xf numFmtId="37" fontId="1424" fillId="0" borderId="0" xfId="0" applyNumberFormat="1" applyFont="1" applyAlignment="1">
      <alignment horizontal="center" vertical="center"/>
    </xf>
    <xf numFmtId="10" fontId="1425" fillId="0" borderId="0" xfId="0" applyNumberFormat="1" applyFont="1" applyAlignment="1">
      <alignment horizontal="center" vertical="center"/>
    </xf>
    <xf numFmtId="37" fontId="1426" fillId="0" borderId="3" xfId="0" applyNumberFormat="1" applyFont="1" applyBorder="1" applyAlignment="1">
      <alignment horizontal="center" vertical="center"/>
    </xf>
    <xf numFmtId="37" fontId="1427" fillId="0" borderId="3" xfId="0" applyNumberFormat="1" applyFont="1" applyBorder="1" applyAlignment="1">
      <alignment horizontal="center" vertical="center"/>
    </xf>
    <xf numFmtId="10" fontId="1428" fillId="0" borderId="3" xfId="0" applyNumberFormat="1" applyFont="1" applyBorder="1" applyAlignment="1">
      <alignment horizontal="center" vertical="center"/>
    </xf>
    <xf numFmtId="37" fontId="1429" fillId="0" borderId="3" xfId="0" applyNumberFormat="1" applyFont="1" applyBorder="1" applyAlignment="1">
      <alignment horizontal="center" vertical="center"/>
    </xf>
    <xf numFmtId="10" fontId="1430" fillId="0" borderId="3" xfId="0" applyNumberFormat="1" applyFont="1" applyBorder="1" applyAlignment="1">
      <alignment horizontal="center" vertical="center"/>
    </xf>
    <xf numFmtId="37" fontId="1431" fillId="0" borderId="4" xfId="0" applyNumberFormat="1" applyFont="1" applyBorder="1" applyAlignment="1">
      <alignment horizontal="center" vertical="center"/>
    </xf>
    <xf numFmtId="37" fontId="1432" fillId="0" borderId="4" xfId="0" applyNumberFormat="1" applyFont="1" applyBorder="1" applyAlignment="1">
      <alignment horizontal="center" vertical="center"/>
    </xf>
    <xf numFmtId="37" fontId="1433" fillId="0" borderId="4" xfId="0" applyNumberFormat="1" applyFont="1" applyBorder="1" applyAlignment="1">
      <alignment horizontal="center" vertical="center"/>
    </xf>
    <xf numFmtId="37" fontId="1434" fillId="0" borderId="4" xfId="0" applyNumberFormat="1" applyFont="1" applyBorder="1" applyAlignment="1">
      <alignment horizontal="center" vertical="center"/>
    </xf>
    <xf numFmtId="37" fontId="1439" fillId="0" borderId="1" xfId="0" applyNumberFormat="1" applyFont="1" applyBorder="1" applyAlignment="1">
      <alignment horizontal="center" vertical="center"/>
    </xf>
    <xf numFmtId="37" fontId="1440" fillId="0" borderId="1" xfId="0" applyNumberFormat="1" applyFont="1" applyBorder="1" applyAlignment="1">
      <alignment horizontal="center" vertical="center"/>
    </xf>
    <xf numFmtId="37" fontId="1441" fillId="0" borderId="1" xfId="0" applyNumberFormat="1" applyFont="1" applyBorder="1" applyAlignment="1">
      <alignment horizontal="center" vertical="center" wrapText="1"/>
    </xf>
    <xf numFmtId="37" fontId="1442" fillId="0" borderId="1" xfId="0" applyNumberFormat="1" applyFont="1" applyBorder="1" applyAlignment="1">
      <alignment horizontal="center" vertical="center" wrapText="1"/>
    </xf>
    <xf numFmtId="37" fontId="1443" fillId="0" borderId="1" xfId="0" applyNumberFormat="1" applyFont="1" applyBorder="1" applyAlignment="1">
      <alignment horizontal="center" vertical="center" wrapText="1"/>
    </xf>
    <xf numFmtId="37" fontId="1444" fillId="0" borderId="0" xfId="0" applyNumberFormat="1" applyFont="1" applyAlignment="1">
      <alignment horizontal="center" vertical="center" wrapText="1"/>
    </xf>
    <xf numFmtId="37" fontId="1445" fillId="0" borderId="0" xfId="0" applyNumberFormat="1" applyFont="1" applyAlignment="1">
      <alignment horizontal="center" vertical="center"/>
    </xf>
    <xf numFmtId="37" fontId="1446" fillId="0" borderId="0" xfId="0" applyNumberFormat="1" applyFont="1" applyAlignment="1">
      <alignment horizontal="center" vertical="center"/>
    </xf>
    <xf numFmtId="37" fontId="1447" fillId="0" borderId="3" xfId="0" applyNumberFormat="1" applyFont="1" applyBorder="1" applyAlignment="1">
      <alignment horizontal="center" vertical="center"/>
    </xf>
    <xf numFmtId="37" fontId="1448" fillId="0" borderId="3" xfId="0" applyNumberFormat="1" applyFont="1" applyBorder="1" applyAlignment="1">
      <alignment horizontal="center" vertical="center"/>
    </xf>
    <xf numFmtId="37" fontId="1449" fillId="0" borderId="3" xfId="0" applyNumberFormat="1" applyFont="1" applyBorder="1" applyAlignment="1">
      <alignment horizontal="center" vertical="center"/>
    </xf>
    <xf numFmtId="37" fontId="1450" fillId="0" borderId="4" xfId="0" applyNumberFormat="1" applyFont="1" applyBorder="1" applyAlignment="1">
      <alignment horizontal="center" vertical="center"/>
    </xf>
    <xf numFmtId="37" fontId="1451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53" fillId="0" borderId="0" xfId="0" applyNumberFormat="1" applyFont="1" applyAlignment="1">
      <alignment horizontal="center" vertical="center"/>
    </xf>
    <xf numFmtId="37" fontId="54" fillId="0" borderId="0" xfId="0" applyNumberFormat="1" applyFont="1" applyAlignment="1">
      <alignment horizontal="center" vertical="center"/>
    </xf>
    <xf numFmtId="37" fontId="55" fillId="0" borderId="0" xfId="0" applyNumberFormat="1" applyFont="1" applyAlignment="1">
      <alignment horizontal="center" vertical="center"/>
    </xf>
    <xf numFmtId="37" fontId="56" fillId="0" borderId="0" xfId="0" applyNumberFormat="1" applyFont="1" applyAlignment="1">
      <alignment horizontal="right" vertical="center"/>
    </xf>
    <xf numFmtId="37" fontId="57" fillId="0" borderId="1" xfId="0" applyNumberFormat="1" applyFont="1" applyBorder="1" applyAlignment="1">
      <alignment horizontal="center" vertical="center"/>
    </xf>
    <xf numFmtId="37" fontId="58" fillId="0" borderId="1" xfId="0" applyNumberFormat="1" applyFont="1" applyBorder="1" applyAlignment="1">
      <alignment horizontal="center" vertical="center"/>
    </xf>
    <xf numFmtId="37" fontId="59" fillId="0" borderId="1" xfId="0" applyNumberFormat="1" applyFont="1" applyBorder="1" applyAlignment="1">
      <alignment horizontal="center" vertical="center"/>
    </xf>
    <xf numFmtId="37" fontId="60" fillId="0" borderId="0" xfId="0" applyNumberFormat="1" applyFont="1" applyAlignment="1">
      <alignment horizontal="center" vertical="center" wrapText="1"/>
    </xf>
    <xf numFmtId="37" fontId="61" fillId="0" borderId="0" xfId="0" applyNumberFormat="1" applyFont="1" applyAlignment="1">
      <alignment horizontal="right" vertical="center"/>
    </xf>
    <xf numFmtId="37" fontId="62" fillId="0" borderId="1" xfId="0" applyNumberFormat="1" applyFont="1" applyBorder="1" applyAlignment="1">
      <alignment horizontal="center" vertical="center"/>
    </xf>
    <xf numFmtId="37" fontId="63" fillId="0" borderId="1" xfId="0" applyNumberFormat="1" applyFont="1" applyBorder="1" applyAlignment="1">
      <alignment horizontal="center" vertical="center"/>
    </xf>
    <xf numFmtId="37" fontId="64" fillId="0" borderId="1" xfId="0" applyNumberFormat="1" applyFont="1" applyBorder="1" applyAlignment="1">
      <alignment horizontal="center" vertical="center"/>
    </xf>
    <xf numFmtId="37" fontId="65" fillId="0" borderId="0" xfId="0" applyNumberFormat="1" applyFont="1" applyAlignment="1">
      <alignment horizontal="right" vertical="center"/>
    </xf>
    <xf numFmtId="37" fontId="66" fillId="0" borderId="1" xfId="0" applyNumberFormat="1" applyFont="1" applyBorder="1" applyAlignment="1">
      <alignment horizontal="center" vertical="center"/>
    </xf>
    <xf numFmtId="37" fontId="67" fillId="0" borderId="1" xfId="0" applyNumberFormat="1" applyFont="1" applyBorder="1" applyAlignment="1">
      <alignment horizontal="center" vertical="center"/>
    </xf>
    <xf numFmtId="37" fontId="68" fillId="0" borderId="1" xfId="0" applyNumberFormat="1" applyFont="1" applyBorder="1" applyAlignment="1">
      <alignment horizontal="center" vertical="center"/>
    </xf>
    <xf numFmtId="37" fontId="69" fillId="0" borderId="0" xfId="0" applyNumberFormat="1" applyFont="1" applyAlignment="1">
      <alignment horizontal="center" vertical="center"/>
    </xf>
    <xf numFmtId="37" fontId="70" fillId="0" borderId="0" xfId="0" applyNumberFormat="1" applyFont="1" applyAlignment="1">
      <alignment horizontal="center" vertical="center"/>
    </xf>
    <xf numFmtId="37" fontId="71" fillId="0" borderId="0" xfId="0" applyNumberFormat="1" applyFont="1" applyAlignment="1">
      <alignment horizontal="center" vertical="center"/>
    </xf>
    <xf numFmtId="37" fontId="72" fillId="0" borderId="0" xfId="0" applyNumberFormat="1" applyFont="1" applyAlignment="1">
      <alignment horizontal="right" vertical="center"/>
    </xf>
    <xf numFmtId="37" fontId="73" fillId="0" borderId="1" xfId="0" applyNumberFormat="1" applyFont="1" applyBorder="1" applyAlignment="1">
      <alignment horizontal="center" vertical="center"/>
    </xf>
    <xf numFmtId="37" fontId="74" fillId="0" borderId="1" xfId="0" applyNumberFormat="1" applyFont="1" applyBorder="1" applyAlignment="1">
      <alignment horizontal="center" vertical="center"/>
    </xf>
    <xf numFmtId="37" fontId="75" fillId="0" borderId="1" xfId="0" applyNumberFormat="1" applyFont="1" applyBorder="1" applyAlignment="1">
      <alignment horizontal="center" vertical="center"/>
    </xf>
    <xf numFmtId="37" fontId="76" fillId="0" borderId="1" xfId="0" applyNumberFormat="1" applyFont="1" applyBorder="1" applyAlignment="1">
      <alignment horizontal="center" vertical="center"/>
    </xf>
    <xf numFmtId="37" fontId="85" fillId="0" borderId="1" xfId="0" applyNumberFormat="1" applyFont="1" applyBorder="1" applyAlignment="1">
      <alignment horizontal="center" vertical="center"/>
    </xf>
    <xf numFmtId="37" fontId="77" fillId="0" borderId="0" xfId="0" applyNumberFormat="1" applyFont="1" applyAlignment="1">
      <alignment horizontal="center" vertical="center" wrapText="1"/>
    </xf>
    <xf numFmtId="37" fontId="86" fillId="0" borderId="1" xfId="0" applyNumberFormat="1" applyFont="1" applyBorder="1" applyAlignment="1">
      <alignment horizontal="center" vertical="center"/>
    </xf>
    <xf numFmtId="37" fontId="78" fillId="0" borderId="0" xfId="0" applyNumberFormat="1" applyFont="1" applyAlignment="1">
      <alignment horizontal="center" vertical="center" wrapText="1"/>
    </xf>
    <xf numFmtId="37" fontId="87" fillId="0" borderId="1" xfId="0" applyNumberFormat="1" applyFont="1" applyBorder="1" applyAlignment="1">
      <alignment horizontal="center" vertical="center"/>
    </xf>
    <xf numFmtId="37" fontId="79" fillId="0" borderId="0" xfId="0" applyNumberFormat="1" applyFont="1" applyAlignment="1">
      <alignment horizontal="center" vertical="center" wrapText="1"/>
    </xf>
    <xf numFmtId="37" fontId="88" fillId="0" borderId="1" xfId="0" applyNumberFormat="1" applyFont="1" applyBorder="1" applyAlignment="1">
      <alignment horizontal="center" vertical="center"/>
    </xf>
    <xf numFmtId="37" fontId="80" fillId="0" borderId="0" xfId="0" applyNumberFormat="1" applyFont="1" applyAlignment="1">
      <alignment horizontal="center" vertical="center" wrapText="1"/>
    </xf>
    <xf numFmtId="37" fontId="89" fillId="0" borderId="1" xfId="0" applyNumberFormat="1" applyFont="1" applyBorder="1" applyAlignment="1">
      <alignment horizontal="center" vertical="center"/>
    </xf>
    <xf numFmtId="37" fontId="81" fillId="0" borderId="0" xfId="0" applyNumberFormat="1" applyFont="1" applyAlignment="1">
      <alignment horizontal="center" vertical="center" wrapText="1"/>
    </xf>
    <xf numFmtId="37" fontId="90" fillId="0" borderId="1" xfId="0" applyNumberFormat="1" applyFont="1" applyBorder="1" applyAlignment="1">
      <alignment horizontal="center" vertical="center"/>
    </xf>
    <xf numFmtId="37" fontId="82" fillId="0" borderId="0" xfId="0" applyNumberFormat="1" applyFont="1" applyAlignment="1">
      <alignment horizontal="center" vertical="center" wrapText="1"/>
    </xf>
    <xf numFmtId="37" fontId="91" fillId="0" borderId="1" xfId="0" applyNumberFormat="1" applyFont="1" applyBorder="1" applyAlignment="1">
      <alignment horizontal="center" vertical="center"/>
    </xf>
    <xf numFmtId="37" fontId="92" fillId="0" borderId="1" xfId="0" applyNumberFormat="1" applyFont="1" applyBorder="1" applyAlignment="1">
      <alignment horizontal="center" vertical="center"/>
    </xf>
    <xf numFmtId="37" fontId="93" fillId="0" borderId="1" xfId="0" applyNumberFormat="1" applyFont="1" applyBorder="1" applyAlignment="1">
      <alignment horizontal="center" vertical="center"/>
    </xf>
    <xf numFmtId="37" fontId="94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/>
    </xf>
    <xf numFmtId="37" fontId="83" fillId="0" borderId="0" xfId="0" applyNumberFormat="1" applyFont="1" applyAlignment="1">
      <alignment horizontal="center" vertical="center" wrapText="1"/>
    </xf>
    <xf numFmtId="37" fontId="100" fillId="0" borderId="1" xfId="0" applyNumberFormat="1" applyFont="1" applyBorder="1" applyAlignment="1">
      <alignment horizontal="center" vertical="center"/>
    </xf>
    <xf numFmtId="37" fontId="101" fillId="0" borderId="1" xfId="0" applyNumberFormat="1" applyFont="1" applyBorder="1" applyAlignment="1">
      <alignment horizontal="center" vertical="center"/>
    </xf>
    <xf numFmtId="37" fontId="102" fillId="0" borderId="1" xfId="0" applyNumberFormat="1" applyFont="1" applyBorder="1" applyAlignment="1">
      <alignment horizontal="center" vertical="center"/>
    </xf>
    <xf numFmtId="37" fontId="84" fillId="0" borderId="0" xfId="0" applyNumberFormat="1" applyFont="1" applyAlignment="1">
      <alignment horizontal="center" vertical="center" wrapText="1"/>
    </xf>
    <xf numFmtId="37" fontId="103" fillId="0" borderId="1" xfId="0" applyNumberFormat="1" applyFont="1" applyBorder="1" applyAlignment="1">
      <alignment horizontal="center" vertical="center"/>
    </xf>
    <xf numFmtId="37" fontId="250" fillId="0" borderId="0" xfId="0" applyNumberFormat="1" applyFont="1" applyAlignment="1">
      <alignment horizontal="center" vertical="center"/>
    </xf>
    <xf numFmtId="37" fontId="251" fillId="0" borderId="0" xfId="0" applyNumberFormat="1" applyFont="1" applyAlignment="1">
      <alignment horizontal="center" vertical="center"/>
    </xf>
    <xf numFmtId="37" fontId="252" fillId="0" borderId="0" xfId="0" applyNumberFormat="1" applyFont="1" applyAlignment="1">
      <alignment horizontal="center" vertical="center"/>
    </xf>
    <xf numFmtId="37" fontId="253" fillId="0" borderId="0" xfId="0" applyNumberFormat="1" applyFont="1" applyAlignment="1">
      <alignment horizontal="right" vertical="center"/>
    </xf>
    <xf numFmtId="37" fontId="254" fillId="0" borderId="0" xfId="0" applyNumberFormat="1" applyFont="1" applyAlignment="1">
      <alignment horizontal="right" vertical="center"/>
    </xf>
    <xf numFmtId="37" fontId="255" fillId="0" borderId="1" xfId="0" applyNumberFormat="1" applyFont="1" applyBorder="1" applyAlignment="1">
      <alignment horizontal="center" vertical="center"/>
    </xf>
    <xf numFmtId="37" fontId="350" fillId="0" borderId="0" xfId="0" applyNumberFormat="1" applyFont="1" applyAlignment="1">
      <alignment horizontal="center" vertical="center"/>
    </xf>
    <xf numFmtId="37" fontId="351" fillId="0" borderId="0" xfId="0" applyNumberFormat="1" applyFont="1" applyAlignment="1">
      <alignment horizontal="center" vertical="center"/>
    </xf>
    <xf numFmtId="37" fontId="352" fillId="0" borderId="0" xfId="0" applyNumberFormat="1" applyFont="1" applyAlignment="1">
      <alignment horizontal="center" vertical="center"/>
    </xf>
    <xf numFmtId="37" fontId="353" fillId="0" borderId="0" xfId="0" applyNumberFormat="1" applyFont="1" applyAlignment="1">
      <alignment horizontal="right" vertical="center"/>
    </xf>
    <xf numFmtId="37" fontId="354" fillId="0" borderId="1" xfId="0" applyNumberFormat="1" applyFont="1" applyBorder="1" applyAlignment="1">
      <alignment horizontal="center" vertical="center"/>
    </xf>
    <xf numFmtId="37" fontId="356" fillId="0" borderId="1" xfId="0" applyNumberFormat="1" applyFont="1" applyBorder="1" applyAlignment="1">
      <alignment horizontal="center" vertical="center"/>
    </xf>
    <xf numFmtId="37" fontId="357" fillId="0" borderId="1" xfId="0" applyNumberFormat="1" applyFont="1" applyBorder="1" applyAlignment="1">
      <alignment horizontal="center" vertical="center"/>
    </xf>
    <xf numFmtId="37" fontId="510" fillId="0" borderId="0" xfId="0" applyNumberFormat="1" applyFont="1" applyAlignment="1">
      <alignment horizontal="center" vertical="center"/>
    </xf>
    <xf numFmtId="37" fontId="511" fillId="0" borderId="0" xfId="0" applyNumberFormat="1" applyFont="1" applyAlignment="1">
      <alignment horizontal="center" vertical="center"/>
    </xf>
    <xf numFmtId="37" fontId="512" fillId="0" borderId="0" xfId="0" applyNumberFormat="1" applyFont="1" applyAlignment="1">
      <alignment horizontal="center" vertical="center"/>
    </xf>
    <xf numFmtId="37" fontId="513" fillId="0" borderId="0" xfId="0" applyNumberFormat="1" applyFont="1" applyAlignment="1">
      <alignment horizontal="right" vertical="center"/>
    </xf>
    <xf numFmtId="37" fontId="515" fillId="0" borderId="1" xfId="0" applyNumberFormat="1" applyFont="1" applyBorder="1" applyAlignment="1">
      <alignment horizontal="center" vertical="center"/>
    </xf>
    <xf numFmtId="37" fontId="516" fillId="0" borderId="1" xfId="0" applyNumberFormat="1" applyFont="1" applyBorder="1" applyAlignment="1">
      <alignment horizontal="center" vertical="center"/>
    </xf>
    <xf numFmtId="37" fontId="522" fillId="0" borderId="1" xfId="0" applyNumberFormat="1" applyFont="1" applyBorder="1" applyAlignment="1">
      <alignment horizontal="center" vertical="center"/>
    </xf>
    <xf numFmtId="37" fontId="517" fillId="0" borderId="0" xfId="0" applyNumberFormat="1" applyFont="1" applyAlignment="1">
      <alignment horizontal="center" vertical="center" wrapText="1"/>
    </xf>
    <xf numFmtId="37" fontId="523" fillId="0" borderId="1" xfId="0" applyNumberFormat="1" applyFont="1" applyBorder="1" applyAlignment="1">
      <alignment horizontal="center" vertical="center"/>
    </xf>
    <xf numFmtId="37" fontId="518" fillId="0" borderId="0" xfId="0" applyNumberFormat="1" applyFont="1" applyAlignment="1">
      <alignment horizontal="center" vertical="center" wrapText="1"/>
    </xf>
    <xf numFmtId="37" fontId="524" fillId="0" borderId="1" xfId="0" applyNumberFormat="1" applyFont="1" applyBorder="1" applyAlignment="1">
      <alignment horizontal="center" vertical="center"/>
    </xf>
    <xf numFmtId="37" fontId="519" fillId="0" borderId="0" xfId="0" applyNumberFormat="1" applyFont="1" applyAlignment="1">
      <alignment horizontal="center" vertical="center" wrapText="1"/>
    </xf>
    <xf numFmtId="37" fontId="525" fillId="0" borderId="1" xfId="0" applyNumberFormat="1" applyFont="1" applyBorder="1" applyAlignment="1">
      <alignment horizontal="center" vertical="center"/>
    </xf>
    <xf numFmtId="37" fontId="520" fillId="0" borderId="0" xfId="0" applyNumberFormat="1" applyFont="1" applyAlignment="1">
      <alignment horizontal="center" vertical="center" wrapText="1"/>
    </xf>
    <xf numFmtId="37" fontId="526" fillId="0" borderId="1" xfId="0" applyNumberFormat="1" applyFont="1" applyBorder="1" applyAlignment="1">
      <alignment horizontal="center" vertical="center"/>
    </xf>
    <xf numFmtId="37" fontId="527" fillId="0" borderId="1" xfId="0" applyNumberFormat="1" applyFont="1" applyBorder="1" applyAlignment="1">
      <alignment horizontal="center" vertical="center"/>
    </xf>
    <xf numFmtId="37" fontId="528" fillId="0" borderId="1" xfId="0" applyNumberFormat="1" applyFont="1" applyBorder="1" applyAlignment="1">
      <alignment horizontal="center" vertical="center"/>
    </xf>
    <xf numFmtId="37" fontId="529" fillId="0" borderId="1" xfId="0" applyNumberFormat="1" applyFont="1" applyBorder="1" applyAlignment="1">
      <alignment horizontal="center" vertical="center"/>
    </xf>
    <xf numFmtId="37" fontId="534" fillId="0" borderId="1" xfId="0" applyNumberFormat="1" applyFont="1" applyBorder="1" applyAlignment="1">
      <alignment horizontal="center" vertical="center"/>
    </xf>
    <xf numFmtId="37" fontId="535" fillId="0" borderId="1" xfId="0" applyNumberFormat="1" applyFont="1" applyBorder="1" applyAlignment="1">
      <alignment horizontal="center" vertical="center"/>
    </xf>
    <xf numFmtId="37" fontId="536" fillId="0" borderId="1" xfId="0" applyNumberFormat="1" applyFont="1" applyBorder="1" applyAlignment="1">
      <alignment horizontal="center" vertical="center"/>
    </xf>
    <xf numFmtId="37" fontId="521" fillId="0" borderId="0" xfId="0" applyNumberFormat="1" applyFont="1" applyAlignment="1">
      <alignment horizontal="center" vertical="center" wrapText="1"/>
    </xf>
    <xf numFmtId="37" fontId="537" fillId="0" borderId="1" xfId="0" applyNumberFormat="1" applyFont="1" applyBorder="1" applyAlignment="1">
      <alignment horizontal="center" vertical="center"/>
    </xf>
    <xf numFmtId="37" fontId="561" fillId="0" borderId="0" xfId="0" applyNumberFormat="1" applyFont="1" applyAlignment="1">
      <alignment horizontal="center" vertical="center"/>
    </xf>
    <xf numFmtId="37" fontId="562" fillId="0" borderId="0" xfId="0" applyNumberFormat="1" applyFont="1" applyAlignment="1">
      <alignment horizontal="center" vertical="center"/>
    </xf>
    <xf numFmtId="37" fontId="563" fillId="0" borderId="0" xfId="0" applyNumberFormat="1" applyFont="1" applyAlignment="1">
      <alignment horizontal="center" vertical="center"/>
    </xf>
    <xf numFmtId="37" fontId="564" fillId="0" borderId="0" xfId="0" applyNumberFormat="1" applyFont="1" applyAlignment="1">
      <alignment horizontal="right" vertical="center"/>
    </xf>
    <xf numFmtId="37" fontId="593" fillId="0" borderId="0" xfId="0" applyNumberFormat="1" applyFont="1" applyAlignment="1">
      <alignment horizontal="center" vertical="center"/>
    </xf>
    <xf numFmtId="37" fontId="594" fillId="0" borderId="0" xfId="0" applyNumberFormat="1" applyFont="1" applyAlignment="1">
      <alignment horizontal="center" vertical="center"/>
    </xf>
    <xf numFmtId="37" fontId="595" fillId="0" borderId="0" xfId="0" applyNumberFormat="1" applyFont="1" applyAlignment="1">
      <alignment horizontal="center" vertical="center"/>
    </xf>
    <xf numFmtId="37" fontId="596" fillId="0" borderId="0" xfId="0" applyNumberFormat="1" applyFont="1" applyAlignment="1">
      <alignment horizontal="right" vertical="center"/>
    </xf>
    <xf numFmtId="37" fontId="597" fillId="0" borderId="1" xfId="0" applyNumberFormat="1" applyFont="1" applyBorder="1" applyAlignment="1">
      <alignment horizontal="center" vertical="center"/>
    </xf>
    <xf numFmtId="37" fontId="598" fillId="0" borderId="1" xfId="0" applyNumberFormat="1" applyFont="1" applyBorder="1" applyAlignment="1">
      <alignment horizontal="center" vertical="center"/>
    </xf>
    <xf numFmtId="37" fontId="599" fillId="0" borderId="1" xfId="0" applyNumberFormat="1" applyFont="1" applyBorder="1" applyAlignment="1">
      <alignment horizontal="center" vertical="center"/>
    </xf>
    <xf numFmtId="37" fontId="623" fillId="0" borderId="0" xfId="0" applyNumberFormat="1" applyFont="1" applyAlignment="1">
      <alignment horizontal="center" vertical="center"/>
    </xf>
    <xf numFmtId="37" fontId="624" fillId="0" borderId="0" xfId="0" applyNumberFormat="1" applyFont="1" applyAlignment="1">
      <alignment horizontal="center" vertical="center"/>
    </xf>
    <xf numFmtId="37" fontId="625" fillId="0" borderId="0" xfId="0" applyNumberFormat="1" applyFont="1" applyAlignment="1">
      <alignment horizontal="center" vertical="center"/>
    </xf>
    <xf numFmtId="37" fontId="626" fillId="0" borderId="0" xfId="0" applyNumberFormat="1" applyFont="1" applyAlignment="1">
      <alignment horizontal="right" vertical="center"/>
    </xf>
    <xf numFmtId="37" fontId="627" fillId="0" borderId="1" xfId="0" applyNumberFormat="1" applyFont="1" applyBorder="1" applyAlignment="1">
      <alignment horizontal="center" vertical="center"/>
    </xf>
    <xf numFmtId="37" fontId="628" fillId="0" borderId="1" xfId="0" applyNumberFormat="1" applyFont="1" applyBorder="1" applyAlignment="1">
      <alignment horizontal="center" vertical="center"/>
    </xf>
    <xf numFmtId="37" fontId="884" fillId="0" borderId="0" xfId="0" applyNumberFormat="1" applyFont="1" applyAlignment="1">
      <alignment horizontal="center" vertical="center"/>
    </xf>
    <xf numFmtId="37" fontId="885" fillId="0" borderId="0" xfId="0" applyNumberFormat="1" applyFont="1" applyAlignment="1">
      <alignment horizontal="center" vertical="center"/>
    </xf>
    <xf numFmtId="37" fontId="886" fillId="0" borderId="0" xfId="0" applyNumberFormat="1" applyFont="1" applyAlignment="1">
      <alignment horizontal="center" vertical="center"/>
    </xf>
    <xf numFmtId="37" fontId="887" fillId="0" borderId="0" xfId="0" applyNumberFormat="1" applyFont="1" applyAlignment="1">
      <alignment horizontal="right" vertical="center"/>
    </xf>
    <xf numFmtId="37" fontId="888" fillId="0" borderId="1" xfId="0" applyNumberFormat="1" applyFont="1" applyBorder="1" applyAlignment="1">
      <alignment horizontal="center" vertical="center"/>
    </xf>
    <xf numFmtId="37" fontId="889" fillId="0" borderId="1" xfId="0" applyNumberFormat="1" applyFont="1" applyBorder="1" applyAlignment="1">
      <alignment horizontal="center" vertical="center"/>
    </xf>
    <xf numFmtId="37" fontId="934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935" fillId="0" borderId="0" xfId="0" applyNumberFormat="1" applyFont="1" applyAlignment="1">
      <alignment horizontal="center" vertical="center"/>
    </xf>
    <xf numFmtId="37" fontId="936" fillId="0" borderId="0" xfId="0" applyNumberFormat="1" applyFont="1" applyAlignment="1">
      <alignment horizontal="center" vertical="center"/>
    </xf>
    <xf numFmtId="37" fontId="937" fillId="0" borderId="0" xfId="0" applyNumberFormat="1" applyFont="1" applyAlignment="1">
      <alignment horizontal="center" vertical="center"/>
    </xf>
    <xf numFmtId="37" fontId="938" fillId="0" borderId="0" xfId="0" applyNumberFormat="1" applyFont="1" applyAlignment="1">
      <alignment horizontal="right" vertical="center"/>
    </xf>
    <xf numFmtId="37" fontId="939" fillId="0" borderId="1" xfId="0" applyNumberFormat="1" applyFont="1" applyBorder="1" applyAlignment="1">
      <alignment horizontal="center" vertical="center"/>
    </xf>
    <xf numFmtId="37" fontId="940" fillId="0" borderId="1" xfId="0" applyNumberFormat="1" applyFont="1" applyBorder="1" applyAlignment="1">
      <alignment horizontal="center" vertical="center"/>
    </xf>
    <xf numFmtId="37" fontId="1075" fillId="0" borderId="5" xfId="0" applyNumberFormat="1" applyFont="1" applyBorder="1" applyAlignment="1">
      <alignment horizontal="center" vertical="center"/>
    </xf>
    <xf numFmtId="37" fontId="1076" fillId="0" borderId="0" xfId="0" applyNumberFormat="1" applyFont="1" applyAlignment="1">
      <alignment horizontal="center" vertical="center"/>
    </xf>
    <xf numFmtId="37" fontId="1077" fillId="0" borderId="0" xfId="0" applyNumberFormat="1" applyFont="1" applyAlignment="1">
      <alignment horizontal="center" vertical="center"/>
    </xf>
    <xf numFmtId="37" fontId="1078" fillId="0" borderId="0" xfId="0" applyNumberFormat="1" applyFont="1" applyAlignment="1">
      <alignment horizontal="center" vertical="center"/>
    </xf>
    <xf numFmtId="37" fontId="1079" fillId="0" borderId="0" xfId="0" applyNumberFormat="1" applyFont="1" applyAlignment="1">
      <alignment horizontal="right" vertical="center"/>
    </xf>
    <xf numFmtId="37" fontId="1080" fillId="0" borderId="1" xfId="0" applyNumberFormat="1" applyFont="1" applyBorder="1" applyAlignment="1">
      <alignment horizontal="center" vertical="center"/>
    </xf>
    <xf numFmtId="37" fontId="1081" fillId="0" borderId="1" xfId="0" applyNumberFormat="1" applyFont="1" applyBorder="1" applyAlignment="1">
      <alignment horizontal="center" vertical="center"/>
    </xf>
    <xf numFmtId="37" fontId="1114" fillId="0" borderId="0" xfId="0" applyNumberFormat="1" applyFont="1" applyAlignment="1">
      <alignment horizontal="center" vertical="center"/>
    </xf>
    <xf numFmtId="37" fontId="1115" fillId="0" borderId="0" xfId="0" applyNumberFormat="1" applyFont="1" applyAlignment="1">
      <alignment horizontal="center" vertical="center"/>
    </xf>
    <xf numFmtId="37" fontId="1116" fillId="0" borderId="0" xfId="0" applyNumberFormat="1" applyFont="1" applyAlignment="1">
      <alignment horizontal="center" vertical="center"/>
    </xf>
    <xf numFmtId="37" fontId="1117" fillId="0" borderId="0" xfId="0" applyNumberFormat="1" applyFont="1" applyAlignment="1">
      <alignment horizontal="right" vertical="center"/>
    </xf>
    <xf numFmtId="37" fontId="1118" fillId="0" borderId="1" xfId="0" applyNumberFormat="1" applyFont="1" applyBorder="1" applyAlignment="1">
      <alignment horizontal="center" vertical="center"/>
    </xf>
    <xf numFmtId="37" fontId="1119" fillId="0" borderId="1" xfId="0" applyNumberFormat="1" applyFont="1" applyBorder="1" applyAlignment="1">
      <alignment horizontal="center" vertical="center"/>
    </xf>
    <xf numFmtId="37" fontId="1262" fillId="0" borderId="0" xfId="0" applyNumberFormat="1" applyFont="1" applyAlignment="1">
      <alignment horizontal="center" vertical="center"/>
    </xf>
    <xf numFmtId="37" fontId="1263" fillId="0" borderId="0" xfId="0" applyNumberFormat="1" applyFont="1" applyAlignment="1">
      <alignment horizontal="center" vertical="center"/>
    </xf>
    <xf numFmtId="37" fontId="1264" fillId="0" borderId="0" xfId="0" applyNumberFormat="1" applyFont="1" applyAlignment="1">
      <alignment horizontal="center" vertical="center"/>
    </xf>
    <xf numFmtId="37" fontId="1265" fillId="0" borderId="0" xfId="0" applyNumberFormat="1" applyFont="1" applyAlignment="1">
      <alignment horizontal="right" vertical="center"/>
    </xf>
    <xf numFmtId="37" fontId="1266" fillId="0" borderId="1" xfId="0" applyNumberFormat="1" applyFont="1" applyBorder="1" applyAlignment="1">
      <alignment horizontal="center" vertical="center"/>
    </xf>
    <xf numFmtId="37" fontId="1267" fillId="0" borderId="1" xfId="0" applyNumberFormat="1" applyFont="1" applyBorder="1" applyAlignment="1">
      <alignment horizontal="center" vertical="center"/>
    </xf>
    <xf numFmtId="37" fontId="1268" fillId="0" borderId="1" xfId="0" applyNumberFormat="1" applyFont="1" applyBorder="1" applyAlignment="1">
      <alignment horizontal="center" vertical="center"/>
    </xf>
    <xf numFmtId="37" fontId="1435" fillId="0" borderId="0" xfId="0" applyNumberFormat="1" applyFont="1" applyAlignment="1">
      <alignment horizontal="center" vertical="center"/>
    </xf>
    <xf numFmtId="37" fontId="1436" fillId="0" borderId="0" xfId="0" applyNumberFormat="1" applyFont="1" applyAlignment="1">
      <alignment horizontal="center" vertical="center"/>
    </xf>
    <xf numFmtId="37" fontId="1437" fillId="0" borderId="0" xfId="0" applyNumberFormat="1" applyFont="1" applyAlignment="1">
      <alignment horizontal="center" vertical="center"/>
    </xf>
    <xf numFmtId="37" fontId="1438" fillId="0" borderId="0" xfId="0" applyNumberFormat="1" applyFont="1" applyAlignment="1">
      <alignment horizontal="right" vertical="center"/>
    </xf>
    <xf numFmtId="37" fontId="145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15</xdr:row>
      <xdr:rowOff>147637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00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>
      <selection activeCell="A22" sqref="A22:J22"/>
    </sheetView>
  </sheetViews>
  <sheetFormatPr defaultRowHeight="15"/>
  <sheetData>
    <row r="22" spans="1:10" ht="39.950000000000003" customHeight="1">
      <c r="A22" s="1293" t="s">
        <v>0</v>
      </c>
      <c r="B22" s="1294"/>
      <c r="C22" s="1294"/>
      <c r="D22" s="1294"/>
      <c r="E22" s="1294"/>
      <c r="F22" s="1294"/>
      <c r="G22" s="1294"/>
      <c r="H22" s="1294"/>
      <c r="I22" s="1294"/>
      <c r="J22" s="1294"/>
    </row>
    <row r="23" spans="1:10" ht="39.950000000000003" customHeight="1">
      <c r="A23" s="1295" t="s">
        <v>1</v>
      </c>
      <c r="B23" s="1294"/>
      <c r="C23" s="1294"/>
      <c r="D23" s="1294"/>
      <c r="E23" s="1294"/>
      <c r="F23" s="1294"/>
      <c r="G23" s="1294"/>
      <c r="H23" s="1294"/>
      <c r="I23" s="1294"/>
      <c r="J23" s="1294"/>
    </row>
    <row r="24" spans="1:10" ht="39.950000000000003" customHeight="1">
      <c r="A24" s="1296" t="s">
        <v>2</v>
      </c>
      <c r="B24" s="1294"/>
      <c r="C24" s="1294"/>
      <c r="D24" s="1294"/>
      <c r="E24" s="1294"/>
      <c r="F24" s="1294"/>
      <c r="G24" s="1294"/>
      <c r="H24" s="1294"/>
      <c r="I24" s="1294"/>
      <c r="J24" s="1294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S44"/>
  <sheetViews>
    <sheetView rightToLeft="1" workbookViewId="0">
      <selection activeCell="A9" sqref="A9:XFD45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1412" t="s">
        <v>0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294"/>
      <c r="P1" s="1294"/>
      <c r="Q1" s="1294"/>
      <c r="R1" s="1294"/>
      <c r="S1" s="1294"/>
    </row>
    <row r="2" spans="1:19" ht="20.100000000000001" customHeight="1">
      <c r="A2" s="1413" t="s">
        <v>142</v>
      </c>
      <c r="B2" s="1294"/>
      <c r="C2" s="1294"/>
      <c r="D2" s="1294"/>
      <c r="E2" s="1294"/>
      <c r="F2" s="1294"/>
      <c r="G2" s="1294"/>
      <c r="H2" s="1294"/>
      <c r="I2" s="1294"/>
      <c r="J2" s="1294"/>
      <c r="K2" s="1294"/>
      <c r="L2" s="1294"/>
      <c r="M2" s="1294"/>
      <c r="N2" s="1294"/>
      <c r="O2" s="1294"/>
      <c r="P2" s="1294"/>
      <c r="Q2" s="1294"/>
      <c r="R2" s="1294"/>
      <c r="S2" s="1294"/>
    </row>
    <row r="3" spans="1:19" ht="20.100000000000001" customHeight="1">
      <c r="A3" s="1414" t="s">
        <v>2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294"/>
      <c r="Q3" s="1294"/>
      <c r="R3" s="1294"/>
      <c r="S3" s="1294"/>
    </row>
    <row r="5" spans="1:19" ht="15.75">
      <c r="A5" s="1415" t="s">
        <v>165</v>
      </c>
      <c r="B5" s="1294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  <c r="R5" s="1294"/>
      <c r="S5" s="1294"/>
    </row>
    <row r="7" spans="1:19" ht="15.75">
      <c r="I7" s="1416" t="s">
        <v>158</v>
      </c>
      <c r="J7" s="1303"/>
      <c r="K7" s="1303"/>
      <c r="L7" s="1303"/>
      <c r="M7" s="1303"/>
      <c r="O7" s="1417" t="s">
        <v>7</v>
      </c>
      <c r="P7" s="1303"/>
      <c r="Q7" s="1303"/>
      <c r="R7" s="1303"/>
      <c r="S7" s="1303"/>
    </row>
    <row r="8" spans="1:19" ht="31.5">
      <c r="A8" s="507" t="s">
        <v>144</v>
      </c>
      <c r="C8" s="508" t="s">
        <v>166</v>
      </c>
      <c r="E8" s="509" t="s">
        <v>35</v>
      </c>
      <c r="G8" s="510" t="s">
        <v>91</v>
      </c>
      <c r="I8" s="511" t="s">
        <v>167</v>
      </c>
      <c r="K8" s="512" t="s">
        <v>163</v>
      </c>
      <c r="M8" s="513" t="s">
        <v>168</v>
      </c>
      <c r="O8" s="514" t="s">
        <v>167</v>
      </c>
      <c r="Q8" s="515" t="s">
        <v>163</v>
      </c>
      <c r="S8" s="516" t="s">
        <v>168</v>
      </c>
    </row>
    <row r="9" spans="1:19" ht="45">
      <c r="A9" s="517" t="s">
        <v>169</v>
      </c>
      <c r="C9" s="1" t="s">
        <v>170</v>
      </c>
      <c r="E9" s="1" t="s">
        <v>171</v>
      </c>
      <c r="G9" s="1" t="s">
        <v>105</v>
      </c>
      <c r="I9" s="518">
        <v>2463863012</v>
      </c>
      <c r="K9" s="519">
        <v>-16783278</v>
      </c>
      <c r="M9" s="520">
        <v>2447079734</v>
      </c>
      <c r="O9" s="521">
        <v>5063835608</v>
      </c>
      <c r="Q9" s="522">
        <v>0</v>
      </c>
      <c r="S9" s="523">
        <v>5063835608</v>
      </c>
    </row>
    <row r="10" spans="1:19" ht="45">
      <c r="A10" s="524" t="s">
        <v>172</v>
      </c>
      <c r="C10" s="1" t="s">
        <v>138</v>
      </c>
      <c r="E10" s="1" t="s">
        <v>173</v>
      </c>
      <c r="G10" s="1" t="s">
        <v>107</v>
      </c>
      <c r="I10" s="525">
        <v>483489578</v>
      </c>
      <c r="K10" s="526">
        <v>-3303522</v>
      </c>
      <c r="M10" s="527">
        <v>480186056</v>
      </c>
      <c r="O10" s="528">
        <v>982577570</v>
      </c>
      <c r="Q10" s="529">
        <v>-278398</v>
      </c>
      <c r="S10" s="530">
        <v>982299172</v>
      </c>
    </row>
    <row r="11" spans="1:19" ht="45">
      <c r="A11" s="531" t="s">
        <v>174</v>
      </c>
      <c r="C11" s="1" t="s">
        <v>175</v>
      </c>
      <c r="E11" s="1" t="s">
        <v>176</v>
      </c>
      <c r="G11" s="1" t="s">
        <v>107</v>
      </c>
      <c r="I11" s="532">
        <v>210580861</v>
      </c>
      <c r="K11" s="533">
        <v>-1348907</v>
      </c>
      <c r="M11" s="534">
        <v>209231954</v>
      </c>
      <c r="O11" s="535">
        <v>421161837</v>
      </c>
      <c r="Q11" s="536">
        <v>-1290</v>
      </c>
      <c r="S11" s="537">
        <v>421160547</v>
      </c>
    </row>
    <row r="12" spans="1:19" ht="30">
      <c r="A12" s="538" t="s">
        <v>177</v>
      </c>
      <c r="C12" s="1" t="s">
        <v>178</v>
      </c>
      <c r="E12" s="1" t="s">
        <v>179</v>
      </c>
      <c r="G12" s="1" t="s">
        <v>105</v>
      </c>
      <c r="I12" s="539">
        <v>444616415</v>
      </c>
      <c r="K12" s="540">
        <v>-2740296</v>
      </c>
      <c r="M12" s="541">
        <v>441876119</v>
      </c>
      <c r="O12" s="542">
        <v>889232830</v>
      </c>
      <c r="Q12" s="543">
        <v>0</v>
      </c>
      <c r="S12" s="544">
        <v>889232830</v>
      </c>
    </row>
    <row r="13" spans="1:19" ht="30">
      <c r="A13" s="545" t="s">
        <v>180</v>
      </c>
      <c r="C13" s="1" t="s">
        <v>181</v>
      </c>
      <c r="E13" s="1" t="s">
        <v>182</v>
      </c>
      <c r="G13" s="1" t="s">
        <v>105</v>
      </c>
      <c r="I13" s="546">
        <v>1434493132</v>
      </c>
      <c r="K13" s="547">
        <v>-31035254</v>
      </c>
      <c r="M13" s="548">
        <v>1403457878</v>
      </c>
      <c r="O13" s="549">
        <v>2970922939</v>
      </c>
      <c r="Q13" s="550">
        <v>-14405470</v>
      </c>
      <c r="S13" s="551">
        <v>2956517469</v>
      </c>
    </row>
    <row r="14" spans="1:19" ht="30">
      <c r="A14" s="552" t="s">
        <v>183</v>
      </c>
      <c r="C14" s="1" t="s">
        <v>184</v>
      </c>
      <c r="E14" s="1" t="s">
        <v>185</v>
      </c>
      <c r="G14" s="1" t="s">
        <v>105</v>
      </c>
      <c r="I14" s="553">
        <v>198739752</v>
      </c>
      <c r="K14" s="554">
        <v>-2708411</v>
      </c>
      <c r="M14" s="555">
        <v>196031341</v>
      </c>
      <c r="O14" s="556">
        <v>397479450</v>
      </c>
      <c r="Q14" s="557">
        <v>-6047</v>
      </c>
      <c r="S14" s="558">
        <v>397473403</v>
      </c>
    </row>
    <row r="15" spans="1:19" ht="30">
      <c r="A15" s="559" t="s">
        <v>186</v>
      </c>
      <c r="C15" s="1" t="s">
        <v>178</v>
      </c>
      <c r="E15" s="1" t="s">
        <v>187</v>
      </c>
      <c r="G15" s="1" t="s">
        <v>105</v>
      </c>
      <c r="I15" s="560">
        <v>216575331</v>
      </c>
      <c r="K15" s="561">
        <v>-6270445</v>
      </c>
      <c r="M15" s="562">
        <v>210304886</v>
      </c>
      <c r="O15" s="563">
        <v>405205458</v>
      </c>
      <c r="Q15" s="564">
        <v>-620154</v>
      </c>
      <c r="S15" s="565">
        <v>404585304</v>
      </c>
    </row>
    <row r="16" spans="1:19" ht="30">
      <c r="A16" s="566" t="s">
        <v>188</v>
      </c>
      <c r="C16" s="1" t="s">
        <v>189</v>
      </c>
      <c r="E16" s="1" t="s">
        <v>190</v>
      </c>
      <c r="G16" s="1" t="s">
        <v>121</v>
      </c>
      <c r="I16" s="567">
        <v>856294510</v>
      </c>
      <c r="K16" s="568">
        <v>-6839572</v>
      </c>
      <c r="M16" s="569">
        <v>849454938</v>
      </c>
      <c r="O16" s="570">
        <v>1762961619</v>
      </c>
      <c r="Q16" s="571">
        <v>0</v>
      </c>
      <c r="S16" s="572">
        <v>1762961619</v>
      </c>
    </row>
    <row r="17" spans="1:19" ht="30">
      <c r="A17" s="573" t="s">
        <v>191</v>
      </c>
      <c r="C17" s="1" t="s">
        <v>192</v>
      </c>
      <c r="E17" s="1" t="s">
        <v>193</v>
      </c>
      <c r="G17" s="1" t="s">
        <v>105</v>
      </c>
      <c r="I17" s="574">
        <v>124849307</v>
      </c>
      <c r="K17" s="575">
        <v>-794445</v>
      </c>
      <c r="M17" s="576">
        <v>124054862</v>
      </c>
      <c r="O17" s="577">
        <v>177205468</v>
      </c>
      <c r="Q17" s="578">
        <v>-774584</v>
      </c>
      <c r="S17" s="579">
        <v>176430884</v>
      </c>
    </row>
    <row r="18" spans="1:19" ht="30">
      <c r="A18" s="580" t="s">
        <v>194</v>
      </c>
      <c r="C18" s="1" t="s">
        <v>195</v>
      </c>
      <c r="E18" s="1" t="s">
        <v>196</v>
      </c>
      <c r="G18" s="1" t="s">
        <v>105</v>
      </c>
      <c r="I18" s="581">
        <v>704989078</v>
      </c>
      <c r="K18" s="582">
        <v>-3584030</v>
      </c>
      <c r="M18" s="583">
        <v>701405048</v>
      </c>
      <c r="O18" s="584">
        <v>1744550704</v>
      </c>
      <c r="Q18" s="585">
        <v>0</v>
      </c>
      <c r="S18" s="586">
        <v>1744550704</v>
      </c>
    </row>
    <row r="19" spans="1:19" ht="30">
      <c r="A19" s="587" t="s">
        <v>197</v>
      </c>
      <c r="C19" s="1" t="s">
        <v>54</v>
      </c>
      <c r="E19" s="1" t="s">
        <v>198</v>
      </c>
      <c r="G19" s="1" t="s">
        <v>105</v>
      </c>
      <c r="I19" s="588">
        <v>38032877</v>
      </c>
      <c r="K19" s="589">
        <v>-29724</v>
      </c>
      <c r="M19" s="590">
        <v>38003153</v>
      </c>
      <c r="O19" s="591">
        <v>100037131</v>
      </c>
      <c r="Q19" s="592">
        <v>0</v>
      </c>
      <c r="S19" s="593">
        <v>100037131</v>
      </c>
    </row>
    <row r="20" spans="1:19" ht="30">
      <c r="A20" s="594" t="s">
        <v>199</v>
      </c>
      <c r="C20" s="1" t="s">
        <v>200</v>
      </c>
      <c r="E20" s="1" t="s">
        <v>201</v>
      </c>
      <c r="G20" s="1" t="s">
        <v>105</v>
      </c>
      <c r="I20" s="595">
        <v>235780871</v>
      </c>
      <c r="K20" s="596">
        <v>-747067</v>
      </c>
      <c r="M20" s="597">
        <v>235033804</v>
      </c>
      <c r="O20" s="598">
        <v>567013732</v>
      </c>
      <c r="Q20" s="599">
        <v>0</v>
      </c>
      <c r="S20" s="600">
        <v>567013732</v>
      </c>
    </row>
    <row r="21" spans="1:19" ht="30">
      <c r="A21" s="601" t="s">
        <v>202</v>
      </c>
      <c r="C21" s="1" t="s">
        <v>7</v>
      </c>
      <c r="E21" s="1" t="s">
        <v>203</v>
      </c>
      <c r="G21" s="1" t="s">
        <v>105</v>
      </c>
      <c r="I21" s="602">
        <v>155342460</v>
      </c>
      <c r="K21" s="603">
        <v>-1271112</v>
      </c>
      <c r="M21" s="604">
        <v>154071348</v>
      </c>
      <c r="O21" s="605">
        <v>384657520</v>
      </c>
      <c r="Q21" s="606">
        <v>0</v>
      </c>
      <c r="S21" s="607">
        <v>384657520</v>
      </c>
    </row>
    <row r="22" spans="1:19" ht="30">
      <c r="A22" s="608" t="s">
        <v>204</v>
      </c>
      <c r="C22" s="1" t="s">
        <v>175</v>
      </c>
      <c r="E22" s="1" t="s">
        <v>205</v>
      </c>
      <c r="G22" s="1" t="s">
        <v>105</v>
      </c>
      <c r="I22" s="609">
        <v>131178075</v>
      </c>
      <c r="K22" s="610">
        <v>-1073384</v>
      </c>
      <c r="M22" s="611">
        <v>130104691</v>
      </c>
      <c r="O22" s="612">
        <v>324821919</v>
      </c>
      <c r="Q22" s="613">
        <v>0</v>
      </c>
      <c r="S22" s="614">
        <v>324821919</v>
      </c>
    </row>
    <row r="23" spans="1:19" ht="30">
      <c r="A23" s="615" t="s">
        <v>206</v>
      </c>
      <c r="C23" s="1" t="s">
        <v>207</v>
      </c>
      <c r="E23" s="1" t="s">
        <v>208</v>
      </c>
      <c r="G23" s="1" t="s">
        <v>105</v>
      </c>
      <c r="I23" s="616">
        <v>108739722</v>
      </c>
      <c r="K23" s="617">
        <v>-1016890</v>
      </c>
      <c r="M23" s="618">
        <v>107722832</v>
      </c>
      <c r="O23" s="619">
        <v>269260264</v>
      </c>
      <c r="Q23" s="620">
        <v>0</v>
      </c>
      <c r="S23" s="621">
        <v>269260264</v>
      </c>
    </row>
    <row r="24" spans="1:19" ht="30">
      <c r="A24" s="622" t="s">
        <v>209</v>
      </c>
      <c r="C24" s="1" t="s">
        <v>210</v>
      </c>
      <c r="E24" s="1" t="s">
        <v>211</v>
      </c>
      <c r="G24" s="1" t="s">
        <v>105</v>
      </c>
      <c r="I24" s="623">
        <v>165616415</v>
      </c>
      <c r="K24" s="624">
        <v>-1053856</v>
      </c>
      <c r="M24" s="625">
        <v>164562559</v>
      </c>
      <c r="O24" s="626">
        <v>213698600</v>
      </c>
      <c r="Q24" s="627">
        <v>-869431</v>
      </c>
      <c r="S24" s="628">
        <v>212829169</v>
      </c>
    </row>
    <row r="25" spans="1:19" ht="30">
      <c r="A25" s="629" t="s">
        <v>212</v>
      </c>
      <c r="C25" s="1" t="s">
        <v>170</v>
      </c>
      <c r="E25" s="1" t="s">
        <v>213</v>
      </c>
      <c r="G25" s="1" t="s">
        <v>105</v>
      </c>
      <c r="I25" s="630">
        <v>80575389</v>
      </c>
      <c r="K25" s="631">
        <v>-482342</v>
      </c>
      <c r="M25" s="632">
        <v>80093047</v>
      </c>
      <c r="O25" s="633">
        <v>188863039</v>
      </c>
      <c r="Q25" s="634">
        <v>0</v>
      </c>
      <c r="S25" s="635">
        <v>188863039</v>
      </c>
    </row>
    <row r="26" spans="1:19" ht="30">
      <c r="A26" s="636" t="s">
        <v>214</v>
      </c>
      <c r="C26" s="1" t="s">
        <v>138</v>
      </c>
      <c r="E26" s="1" t="s">
        <v>215</v>
      </c>
      <c r="G26" s="1" t="s">
        <v>130</v>
      </c>
      <c r="I26" s="637">
        <v>75623049</v>
      </c>
      <c r="K26" s="638">
        <v>-91754</v>
      </c>
      <c r="M26" s="639">
        <v>75531295</v>
      </c>
      <c r="O26" s="640">
        <v>187256994</v>
      </c>
      <c r="Q26" s="641">
        <v>0</v>
      </c>
      <c r="S26" s="642">
        <v>187256994</v>
      </c>
    </row>
    <row r="27" spans="1:19" ht="30">
      <c r="A27" s="643" t="s">
        <v>216</v>
      </c>
      <c r="C27" s="1" t="s">
        <v>134</v>
      </c>
      <c r="E27" s="1" t="s">
        <v>217</v>
      </c>
      <c r="G27" s="1" t="s">
        <v>130</v>
      </c>
      <c r="I27" s="644">
        <v>263967123</v>
      </c>
      <c r="K27" s="645">
        <v>-2241913</v>
      </c>
      <c r="M27" s="646">
        <v>261725210</v>
      </c>
      <c r="O27" s="647">
        <v>515364383</v>
      </c>
      <c r="Q27" s="648">
        <v>0</v>
      </c>
      <c r="S27" s="649">
        <v>515364383</v>
      </c>
    </row>
    <row r="28" spans="1:19" ht="30">
      <c r="A28" s="650" t="s">
        <v>218</v>
      </c>
      <c r="C28" s="1" t="s">
        <v>192</v>
      </c>
      <c r="E28" s="1" t="s">
        <v>193</v>
      </c>
      <c r="G28" s="1" t="s">
        <v>130</v>
      </c>
      <c r="I28" s="651">
        <v>421260271</v>
      </c>
      <c r="K28" s="652">
        <v>-5389823</v>
      </c>
      <c r="M28" s="653">
        <v>415870448</v>
      </c>
      <c r="O28" s="654">
        <v>597917804</v>
      </c>
      <c r="Q28" s="655">
        <v>-2700682</v>
      </c>
      <c r="S28" s="656">
        <v>595217122</v>
      </c>
    </row>
    <row r="29" spans="1:19" ht="30">
      <c r="A29" s="657" t="s">
        <v>219</v>
      </c>
      <c r="C29" s="1" t="s">
        <v>138</v>
      </c>
      <c r="E29" s="1" t="s">
        <v>220</v>
      </c>
      <c r="G29" s="1" t="s">
        <v>130</v>
      </c>
      <c r="I29" s="658">
        <v>800904100</v>
      </c>
      <c r="K29" s="659">
        <v>-14284618</v>
      </c>
      <c r="M29" s="660">
        <v>786619482</v>
      </c>
      <c r="O29" s="661">
        <v>800904100</v>
      </c>
      <c r="Q29" s="662">
        <v>-14284618</v>
      </c>
      <c r="S29" s="663">
        <v>786619482</v>
      </c>
    </row>
    <row r="30" spans="1:19" ht="30">
      <c r="A30" s="664" t="s">
        <v>221</v>
      </c>
      <c r="C30" s="1" t="s">
        <v>222</v>
      </c>
      <c r="E30" s="1" t="s">
        <v>223</v>
      </c>
      <c r="G30" s="1" t="s">
        <v>105</v>
      </c>
      <c r="I30" s="665">
        <v>522328765</v>
      </c>
      <c r="K30" s="666">
        <v>-3323700</v>
      </c>
      <c r="M30" s="667">
        <v>519005065</v>
      </c>
      <c r="O30" s="668">
        <v>623424655</v>
      </c>
      <c r="Q30" s="669">
        <v>-2077313</v>
      </c>
      <c r="S30" s="670">
        <v>621347342</v>
      </c>
    </row>
    <row r="31" spans="1:19" ht="30">
      <c r="A31" s="671" t="s">
        <v>224</v>
      </c>
      <c r="C31" s="1" t="s">
        <v>134</v>
      </c>
      <c r="E31" s="1" t="s">
        <v>225</v>
      </c>
      <c r="G31" s="1" t="s">
        <v>105</v>
      </c>
      <c r="I31" s="672">
        <v>240000000</v>
      </c>
      <c r="K31" s="673">
        <v>-2367123</v>
      </c>
      <c r="M31" s="674">
        <v>237632877</v>
      </c>
      <c r="O31" s="675">
        <v>240000000</v>
      </c>
      <c r="Q31" s="676">
        <v>-2169863</v>
      </c>
      <c r="S31" s="677">
        <v>237830137</v>
      </c>
    </row>
    <row r="32" spans="1:19" ht="30">
      <c r="A32" s="678" t="s">
        <v>226</v>
      </c>
      <c r="C32" s="1" t="s">
        <v>136</v>
      </c>
      <c r="E32" s="1" t="s">
        <v>227</v>
      </c>
      <c r="G32" s="1" t="s">
        <v>107</v>
      </c>
      <c r="I32" s="679">
        <v>37977534</v>
      </c>
      <c r="K32" s="680">
        <v>-879830</v>
      </c>
      <c r="M32" s="681">
        <v>37097704</v>
      </c>
      <c r="O32" s="682">
        <v>37977534</v>
      </c>
      <c r="Q32" s="683">
        <v>-879830</v>
      </c>
      <c r="S32" s="684">
        <v>37097704</v>
      </c>
    </row>
    <row r="33" spans="1:19" ht="30">
      <c r="A33" s="685" t="s">
        <v>67</v>
      </c>
      <c r="C33" s="1" t="s">
        <v>228</v>
      </c>
      <c r="E33" s="1" t="s">
        <v>69</v>
      </c>
      <c r="G33" s="1" t="s">
        <v>70</v>
      </c>
      <c r="I33" s="686">
        <v>5230161960</v>
      </c>
      <c r="K33" s="687">
        <v>0</v>
      </c>
      <c r="M33" s="688">
        <v>5230161960</v>
      </c>
      <c r="O33" s="689">
        <v>10495130260</v>
      </c>
      <c r="Q33" s="690">
        <v>0</v>
      </c>
      <c r="S33" s="691">
        <v>10495130260</v>
      </c>
    </row>
    <row r="34" spans="1:19" ht="30">
      <c r="A34" s="692" t="s">
        <v>71</v>
      </c>
      <c r="C34" s="1" t="s">
        <v>229</v>
      </c>
      <c r="E34" s="1" t="s">
        <v>73</v>
      </c>
      <c r="G34" s="1" t="s">
        <v>74</v>
      </c>
      <c r="I34" s="693">
        <v>671186817</v>
      </c>
      <c r="K34" s="694">
        <v>0</v>
      </c>
      <c r="M34" s="695">
        <v>671186817</v>
      </c>
      <c r="O34" s="696">
        <v>1542663729</v>
      </c>
      <c r="Q34" s="697">
        <v>0</v>
      </c>
      <c r="S34" s="698">
        <v>1542663729</v>
      </c>
    </row>
    <row r="35" spans="1:19" ht="45">
      <c r="A35" s="699" t="s">
        <v>230</v>
      </c>
      <c r="C35" s="1" t="s">
        <v>231</v>
      </c>
      <c r="E35" s="1" t="s">
        <v>86</v>
      </c>
      <c r="G35" s="1" t="s">
        <v>44</v>
      </c>
      <c r="I35" s="700">
        <v>4628</v>
      </c>
      <c r="K35" s="701">
        <v>0</v>
      </c>
      <c r="M35" s="702">
        <v>4628</v>
      </c>
      <c r="O35" s="703">
        <v>14564</v>
      </c>
      <c r="Q35" s="704">
        <v>0</v>
      </c>
      <c r="S35" s="705">
        <v>14564</v>
      </c>
    </row>
    <row r="36" spans="1:19" ht="45">
      <c r="A36" s="706" t="s">
        <v>232</v>
      </c>
      <c r="C36" s="1" t="s">
        <v>233</v>
      </c>
      <c r="E36" s="1" t="s">
        <v>86</v>
      </c>
      <c r="G36" s="1" t="s">
        <v>103</v>
      </c>
      <c r="I36" s="707">
        <v>1853512</v>
      </c>
      <c r="K36" s="708">
        <v>-32486</v>
      </c>
      <c r="M36" s="709">
        <v>1821026</v>
      </c>
      <c r="O36" s="710">
        <v>3205796</v>
      </c>
      <c r="Q36" s="711">
        <v>-12732</v>
      </c>
      <c r="S36" s="712">
        <v>3193064</v>
      </c>
    </row>
    <row r="37" spans="1:19" ht="45">
      <c r="A37" s="713" t="s">
        <v>234</v>
      </c>
      <c r="C37" s="1" t="s">
        <v>235</v>
      </c>
      <c r="E37" s="1" t="s">
        <v>86</v>
      </c>
      <c r="G37" s="1" t="s">
        <v>44</v>
      </c>
      <c r="I37" s="714">
        <v>16389</v>
      </c>
      <c r="K37" s="715">
        <v>0</v>
      </c>
      <c r="M37" s="716">
        <v>16389</v>
      </c>
      <c r="O37" s="717">
        <v>24927</v>
      </c>
      <c r="Q37" s="718">
        <v>0</v>
      </c>
      <c r="S37" s="719">
        <v>24927</v>
      </c>
    </row>
    <row r="38" spans="1:19" ht="45">
      <c r="A38" s="720" t="s">
        <v>236</v>
      </c>
      <c r="C38" s="1" t="s">
        <v>235</v>
      </c>
      <c r="E38" s="1" t="s">
        <v>86</v>
      </c>
      <c r="G38" s="1" t="s">
        <v>44</v>
      </c>
      <c r="I38" s="721">
        <v>18986</v>
      </c>
      <c r="K38" s="722">
        <v>0</v>
      </c>
      <c r="M38" s="723">
        <v>18986</v>
      </c>
      <c r="O38" s="724">
        <v>1628225</v>
      </c>
      <c r="Q38" s="725">
        <v>0</v>
      </c>
      <c r="S38" s="726">
        <v>1628225</v>
      </c>
    </row>
    <row r="39" spans="1:19" ht="45">
      <c r="A39" s="727" t="s">
        <v>237</v>
      </c>
      <c r="C39" s="1" t="s">
        <v>238</v>
      </c>
      <c r="E39" s="1" t="s">
        <v>86</v>
      </c>
      <c r="G39" s="1" t="s">
        <v>44</v>
      </c>
      <c r="I39" s="728">
        <v>8402</v>
      </c>
      <c r="K39" s="729">
        <v>0</v>
      </c>
      <c r="M39" s="730">
        <v>8402</v>
      </c>
      <c r="O39" s="731">
        <v>18678</v>
      </c>
      <c r="Q39" s="732">
        <v>0</v>
      </c>
      <c r="S39" s="733">
        <v>18678</v>
      </c>
    </row>
    <row r="40" spans="1:19" ht="30">
      <c r="A40" s="734" t="s">
        <v>75</v>
      </c>
      <c r="C40" s="1" t="s">
        <v>239</v>
      </c>
      <c r="E40" s="1" t="s">
        <v>77</v>
      </c>
      <c r="G40" s="1" t="s">
        <v>74</v>
      </c>
      <c r="I40" s="735">
        <v>1092304815</v>
      </c>
      <c r="K40" s="736">
        <v>0</v>
      </c>
      <c r="M40" s="737">
        <v>1092304815</v>
      </c>
      <c r="O40" s="738">
        <v>2144692298</v>
      </c>
      <c r="Q40" s="739">
        <v>0</v>
      </c>
      <c r="S40" s="740">
        <v>2144692298</v>
      </c>
    </row>
    <row r="41" spans="1:19" ht="30">
      <c r="A41" s="741" t="s">
        <v>240</v>
      </c>
      <c r="C41" s="1" t="s">
        <v>241</v>
      </c>
      <c r="E41" s="1" t="s">
        <v>242</v>
      </c>
      <c r="G41" s="1" t="s">
        <v>130</v>
      </c>
      <c r="N41" s="1"/>
      <c r="O41" s="742">
        <v>104338341</v>
      </c>
      <c r="Q41" s="743">
        <v>0</v>
      </c>
      <c r="S41" s="744">
        <v>104338341</v>
      </c>
    </row>
    <row r="42" spans="1:19" ht="30">
      <c r="A42" s="745" t="s">
        <v>243</v>
      </c>
      <c r="C42" s="1" t="s">
        <v>244</v>
      </c>
      <c r="E42" s="1" t="s">
        <v>245</v>
      </c>
      <c r="G42" s="1" t="s">
        <v>130</v>
      </c>
      <c r="N42" s="1"/>
      <c r="O42" s="746">
        <v>63061644</v>
      </c>
      <c r="Q42" s="747">
        <v>0</v>
      </c>
      <c r="S42" s="748">
        <v>63061644</v>
      </c>
    </row>
    <row r="43" spans="1:19">
      <c r="A43" s="749" t="s">
        <v>17</v>
      </c>
      <c r="I43" s="750">
        <f>SUM(I9:$I$42)</f>
        <v>17411373136</v>
      </c>
      <c r="K43" s="751">
        <f>SUM(K9:$K$42)</f>
        <v>-109693782</v>
      </c>
      <c r="M43" s="752">
        <f>SUM(M9:$M$42)</f>
        <v>17301679354</v>
      </c>
      <c r="O43" s="753">
        <f>SUM(O9:$O$42)</f>
        <v>34221109620</v>
      </c>
      <c r="Q43" s="754">
        <f>SUM(Q9:$Q$42)</f>
        <v>-39080412</v>
      </c>
      <c r="S43" s="755">
        <f>SUM(S9:$S$42)</f>
        <v>34182029208</v>
      </c>
    </row>
    <row r="44" spans="1:19">
      <c r="I44" s="756"/>
      <c r="K44" s="757"/>
      <c r="M44" s="758"/>
      <c r="O44" s="759"/>
      <c r="Q44" s="760"/>
      <c r="S44" s="761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Q14"/>
  <sheetViews>
    <sheetView rightToLeft="1" tabSelected="1" topLeftCell="E2" workbookViewId="0">
      <selection activeCell="E33" sqref="E33"/>
    </sheetView>
  </sheetViews>
  <sheetFormatPr defaultRowHeight="15"/>
  <cols>
    <col min="1" max="1" width="21.28515625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2.7109375" customWidth="1"/>
    <col min="12" max="12" width="1.42578125" customWidth="1"/>
    <col min="13" max="13" width="17" customWidth="1"/>
    <col min="14" max="14" width="1.42578125" customWidth="1"/>
    <col min="15" max="15" width="19.42578125" bestFit="1" customWidth="1"/>
    <col min="16" max="16" width="1.42578125" customWidth="1"/>
    <col min="17" max="17" width="18.140625" bestFit="1" customWidth="1"/>
  </cols>
  <sheetData>
    <row r="1" spans="1:17" ht="20.100000000000001" customHeight="1">
      <c r="A1" s="1418" t="s">
        <v>0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294"/>
      <c r="P1" s="1294"/>
      <c r="Q1" s="1294"/>
    </row>
    <row r="2" spans="1:17" ht="20.100000000000001" customHeight="1">
      <c r="A2" s="1419" t="s">
        <v>142</v>
      </c>
      <c r="B2" s="1294"/>
      <c r="C2" s="1294"/>
      <c r="D2" s="1294"/>
      <c r="E2" s="1294"/>
      <c r="F2" s="1294"/>
      <c r="G2" s="1294"/>
      <c r="H2" s="1294"/>
      <c r="I2" s="1294"/>
      <c r="J2" s="1294"/>
      <c r="K2" s="1294"/>
      <c r="L2" s="1294"/>
      <c r="M2" s="1294"/>
      <c r="N2" s="1294"/>
      <c r="O2" s="1294"/>
      <c r="P2" s="1294"/>
      <c r="Q2" s="1294"/>
    </row>
    <row r="3" spans="1:17" ht="20.100000000000001" customHeight="1">
      <c r="A3" s="1420" t="s">
        <v>2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294"/>
      <c r="Q3" s="1294"/>
    </row>
    <row r="5" spans="1:17" ht="15.75">
      <c r="A5" s="1421" t="s">
        <v>246</v>
      </c>
      <c r="B5" s="1294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</row>
    <row r="7" spans="1:17" ht="15.75">
      <c r="C7" s="1422" t="s">
        <v>158</v>
      </c>
      <c r="D7" s="1303"/>
      <c r="E7" s="1303"/>
      <c r="F7" s="1303"/>
      <c r="G7" s="1303"/>
      <c r="H7" s="1303"/>
      <c r="I7" s="1303"/>
      <c r="K7" s="1423" t="s">
        <v>7</v>
      </c>
      <c r="L7" s="1303"/>
      <c r="M7" s="1303"/>
      <c r="N7" s="1303"/>
      <c r="O7" s="1303"/>
      <c r="P7" s="1303"/>
      <c r="Q7" s="1303"/>
    </row>
    <row r="8" spans="1:17" ht="31.5">
      <c r="A8" s="762" t="s">
        <v>144</v>
      </c>
      <c r="C8" s="763" t="s">
        <v>9</v>
      </c>
      <c r="E8" s="764" t="s">
        <v>11</v>
      </c>
      <c r="G8" s="765" t="s">
        <v>247</v>
      </c>
      <c r="I8" s="766" t="s">
        <v>248</v>
      </c>
      <c r="K8" s="767" t="s">
        <v>9</v>
      </c>
      <c r="M8" s="768" t="s">
        <v>11</v>
      </c>
      <c r="O8" s="769" t="s">
        <v>247</v>
      </c>
      <c r="Q8" s="770" t="s">
        <v>248</v>
      </c>
    </row>
    <row r="9" spans="1:17" ht="30">
      <c r="A9" s="771" t="s">
        <v>52</v>
      </c>
      <c r="C9" s="772">
        <v>110481</v>
      </c>
      <c r="E9" s="773">
        <v>110481000000</v>
      </c>
      <c r="G9" s="774">
        <v>94569396644</v>
      </c>
      <c r="I9" s="775">
        <v>15911603356</v>
      </c>
      <c r="K9" s="776">
        <v>110481</v>
      </c>
      <c r="M9" s="777">
        <v>110481000000</v>
      </c>
      <c r="O9" s="778">
        <v>94569396644</v>
      </c>
      <c r="Q9" s="779">
        <v>15911603356</v>
      </c>
    </row>
    <row r="10" spans="1:17" ht="30">
      <c r="A10" s="780" t="s">
        <v>71</v>
      </c>
      <c r="C10" s="781">
        <v>16000</v>
      </c>
      <c r="E10" s="782">
        <v>16250494065</v>
      </c>
      <c r="G10" s="783">
        <v>14394444065</v>
      </c>
      <c r="I10" s="784">
        <v>1856050000</v>
      </c>
      <c r="K10" s="785">
        <v>16000</v>
      </c>
      <c r="M10" s="786">
        <v>16250494065</v>
      </c>
      <c r="O10" s="787">
        <v>14394444065</v>
      </c>
      <c r="Q10" s="788">
        <v>1856050000</v>
      </c>
    </row>
    <row r="11" spans="1:17">
      <c r="A11" s="789" t="s">
        <v>17</v>
      </c>
      <c r="C11" s="790">
        <f>SUM(C9:$C$10)</f>
        <v>126481</v>
      </c>
      <c r="E11" s="791">
        <f>SUM(E9:$E$10)</f>
        <v>126731494065</v>
      </c>
      <c r="G11" s="792">
        <f>SUM(G9:$G$10)</f>
        <v>108963840709</v>
      </c>
      <c r="I11" s="793">
        <f>SUM(I9:$I$10)</f>
        <v>17767653356</v>
      </c>
      <c r="K11" s="794">
        <f>SUM(K9:$K$10)</f>
        <v>126481</v>
      </c>
      <c r="M11" s="795">
        <f>SUM(M9:$M$10)</f>
        <v>126731494065</v>
      </c>
      <c r="O11" s="796">
        <f>SUM(O9:$O$10)</f>
        <v>108963840709</v>
      </c>
      <c r="Q11" s="797">
        <f>SUM(Q9:$Q$10)</f>
        <v>17767653356</v>
      </c>
    </row>
    <row r="12" spans="1:17">
      <c r="C12" s="798"/>
      <c r="E12" s="799"/>
      <c r="G12" s="800"/>
      <c r="I12" s="801"/>
      <c r="K12" s="802"/>
      <c r="M12" s="803"/>
      <c r="O12" s="804"/>
      <c r="Q12" s="805"/>
    </row>
    <row r="14" spans="1:17">
      <c r="A14" s="1424" t="s">
        <v>249</v>
      </c>
      <c r="B14" s="1425"/>
      <c r="C14" s="1425"/>
      <c r="D14" s="1425"/>
      <c r="E14" s="1425"/>
      <c r="F14" s="1425"/>
      <c r="G14" s="1425"/>
      <c r="H14" s="1425"/>
      <c r="I14" s="1425"/>
      <c r="J14" s="1425"/>
      <c r="K14" s="1425"/>
      <c r="L14" s="1425"/>
      <c r="M14" s="1425"/>
      <c r="N14" s="1425"/>
      <c r="O14" s="1425"/>
      <c r="P14" s="1425"/>
      <c r="Q14" s="1426"/>
    </row>
  </sheetData>
  <mergeCells count="7">
    <mergeCell ref="A14:Q1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Q24"/>
  <sheetViews>
    <sheetView rightToLeft="1" topLeftCell="A6" workbookViewId="0">
      <selection activeCell="C25" sqref="C25"/>
    </sheetView>
  </sheetViews>
  <sheetFormatPr defaultRowHeight="15"/>
  <cols>
    <col min="1" max="1" width="21.28515625" customWidth="1"/>
    <col min="2" max="2" width="1.42578125" customWidth="1"/>
    <col min="3" max="3" width="14.14062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4.1406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1427" t="s">
        <v>0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294"/>
      <c r="P1" s="1294"/>
      <c r="Q1" s="1294"/>
    </row>
    <row r="2" spans="1:17" ht="20.100000000000001" customHeight="1">
      <c r="A2" s="1428" t="s">
        <v>142</v>
      </c>
      <c r="B2" s="1294"/>
      <c r="C2" s="1294"/>
      <c r="D2" s="1294"/>
      <c r="E2" s="1294"/>
      <c r="F2" s="1294"/>
      <c r="G2" s="1294"/>
      <c r="H2" s="1294"/>
      <c r="I2" s="1294"/>
      <c r="J2" s="1294"/>
      <c r="K2" s="1294"/>
      <c r="L2" s="1294"/>
      <c r="M2" s="1294"/>
      <c r="N2" s="1294"/>
      <c r="O2" s="1294"/>
      <c r="P2" s="1294"/>
      <c r="Q2" s="1294"/>
    </row>
    <row r="3" spans="1:17" ht="20.100000000000001" customHeight="1">
      <c r="A3" s="1429" t="s">
        <v>2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294"/>
      <c r="Q3" s="1294"/>
    </row>
    <row r="5" spans="1:17" ht="15.75">
      <c r="A5" s="1430" t="s">
        <v>250</v>
      </c>
      <c r="B5" s="1294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</row>
    <row r="7" spans="1:17" ht="15.75">
      <c r="C7" s="1431" t="s">
        <v>158</v>
      </c>
      <c r="D7" s="1303"/>
      <c r="E7" s="1303"/>
      <c r="F7" s="1303"/>
      <c r="G7" s="1303"/>
      <c r="H7" s="1303"/>
      <c r="I7" s="1303"/>
      <c r="K7" s="1432" t="s">
        <v>7</v>
      </c>
      <c r="L7" s="1303"/>
      <c r="M7" s="1303"/>
      <c r="N7" s="1303"/>
      <c r="O7" s="1303"/>
      <c r="P7" s="1303"/>
      <c r="Q7" s="1303"/>
    </row>
    <row r="8" spans="1:17" ht="31.5">
      <c r="A8" s="806" t="s">
        <v>144</v>
      </c>
      <c r="C8" s="807" t="s">
        <v>9</v>
      </c>
      <c r="E8" s="808" t="s">
        <v>11</v>
      </c>
      <c r="G8" s="809" t="s">
        <v>247</v>
      </c>
      <c r="I8" s="810" t="s">
        <v>251</v>
      </c>
      <c r="K8" s="811" t="s">
        <v>9</v>
      </c>
      <c r="M8" s="812" t="s">
        <v>11</v>
      </c>
      <c r="O8" s="813" t="s">
        <v>247</v>
      </c>
      <c r="Q8" s="814" t="s">
        <v>251</v>
      </c>
    </row>
    <row r="9" spans="1:17" ht="30">
      <c r="A9" s="815" t="s">
        <v>39</v>
      </c>
      <c r="C9" s="816">
        <v>192000</v>
      </c>
      <c r="E9" s="817">
        <v>93103122000</v>
      </c>
      <c r="G9" s="818">
        <v>92719191600</v>
      </c>
      <c r="I9" s="819">
        <v>383930400</v>
      </c>
      <c r="K9" s="820">
        <v>192000</v>
      </c>
      <c r="M9" s="821">
        <v>93103122000</v>
      </c>
      <c r="O9" s="822">
        <v>96315453994</v>
      </c>
      <c r="Q9" s="823">
        <v>-3212331994</v>
      </c>
    </row>
    <row r="10" spans="1:17" ht="30">
      <c r="A10" s="824" t="s">
        <v>45</v>
      </c>
      <c r="C10" s="825">
        <v>55515</v>
      </c>
      <c r="E10" s="826">
        <v>35634170136</v>
      </c>
      <c r="G10" s="827">
        <v>34968110881</v>
      </c>
      <c r="I10" s="828">
        <v>666059255</v>
      </c>
      <c r="K10" s="829">
        <v>55515</v>
      </c>
      <c r="M10" s="830">
        <v>35634170136</v>
      </c>
      <c r="O10" s="831">
        <v>35533420710</v>
      </c>
      <c r="Q10" s="832">
        <v>100749426</v>
      </c>
    </row>
    <row r="11" spans="1:17" ht="30">
      <c r="A11" s="833" t="s">
        <v>48</v>
      </c>
      <c r="C11" s="834">
        <v>137000</v>
      </c>
      <c r="E11" s="835">
        <v>83828803275</v>
      </c>
      <c r="G11" s="836">
        <v>92490390809</v>
      </c>
      <c r="I11" s="837">
        <v>-8661587534</v>
      </c>
      <c r="K11" s="838">
        <v>137000</v>
      </c>
      <c r="M11" s="839">
        <v>83828803275</v>
      </c>
      <c r="O11" s="840">
        <v>92490390809</v>
      </c>
      <c r="Q11" s="841">
        <v>-8661587534</v>
      </c>
    </row>
    <row r="12" spans="1:17" ht="30">
      <c r="A12" s="842" t="s">
        <v>50</v>
      </c>
      <c r="C12" s="843">
        <v>50000</v>
      </c>
      <c r="E12" s="844">
        <v>29644625937</v>
      </c>
      <c r="G12" s="845">
        <v>30494471875</v>
      </c>
      <c r="I12" s="846">
        <v>-849845938</v>
      </c>
      <c r="K12" s="847">
        <v>50000</v>
      </c>
      <c r="M12" s="848">
        <v>29644625937</v>
      </c>
      <c r="O12" s="849">
        <v>30902600076</v>
      </c>
      <c r="Q12" s="850">
        <v>-1257974139</v>
      </c>
    </row>
    <row r="13" spans="1:17" ht="30">
      <c r="A13" s="851" t="s">
        <v>55</v>
      </c>
      <c r="C13" s="852">
        <v>50000</v>
      </c>
      <c r="E13" s="853">
        <v>29344680312</v>
      </c>
      <c r="G13" s="854">
        <v>28744789062</v>
      </c>
      <c r="I13" s="855">
        <v>599891250</v>
      </c>
      <c r="K13" s="856">
        <v>50000</v>
      </c>
      <c r="M13" s="857">
        <v>29344680312</v>
      </c>
      <c r="O13" s="858">
        <v>30355500934</v>
      </c>
      <c r="Q13" s="859">
        <v>-1010820622</v>
      </c>
    </row>
    <row r="14" spans="1:17" ht="30">
      <c r="A14" s="860" t="s">
        <v>58</v>
      </c>
      <c r="C14" s="861">
        <v>50000</v>
      </c>
      <c r="E14" s="862">
        <v>35493565625</v>
      </c>
      <c r="G14" s="863">
        <v>34893674375</v>
      </c>
      <c r="I14" s="864">
        <v>599891250</v>
      </c>
      <c r="K14" s="865">
        <v>50000</v>
      </c>
      <c r="M14" s="866">
        <v>35493565625</v>
      </c>
      <c r="O14" s="867">
        <v>36944013633</v>
      </c>
      <c r="Q14" s="868">
        <v>-1450448008</v>
      </c>
    </row>
    <row r="15" spans="1:17" ht="30">
      <c r="A15" s="869" t="s">
        <v>61</v>
      </c>
      <c r="C15" s="870">
        <v>4592</v>
      </c>
      <c r="E15" s="871">
        <v>2800612297</v>
      </c>
      <c r="G15" s="872">
        <v>3033705881</v>
      </c>
      <c r="I15" s="873">
        <v>-233093584</v>
      </c>
      <c r="K15" s="874">
        <v>4592</v>
      </c>
      <c r="M15" s="875">
        <v>2800612297</v>
      </c>
      <c r="O15" s="876">
        <v>2887743308</v>
      </c>
      <c r="Q15" s="877">
        <v>-87131011</v>
      </c>
    </row>
    <row r="16" spans="1:17" ht="30">
      <c r="A16" s="878" t="s">
        <v>63</v>
      </c>
      <c r="C16" s="879">
        <v>6877</v>
      </c>
      <c r="E16" s="880">
        <v>4297345965</v>
      </c>
      <c r="G16" s="881">
        <v>4713879115</v>
      </c>
      <c r="I16" s="882">
        <v>-416533150</v>
      </c>
      <c r="K16" s="883">
        <v>6877</v>
      </c>
      <c r="M16" s="884">
        <v>4297345965</v>
      </c>
      <c r="O16" s="885">
        <v>4479733133</v>
      </c>
      <c r="Q16" s="886">
        <v>-182387168</v>
      </c>
    </row>
    <row r="17" spans="1:17" ht="30">
      <c r="A17" s="887" t="s">
        <v>66</v>
      </c>
      <c r="C17" s="888">
        <v>7304</v>
      </c>
      <c r="E17" s="889">
        <v>4330486957</v>
      </c>
      <c r="G17" s="890">
        <v>4742942106</v>
      </c>
      <c r="I17" s="891">
        <v>-412455149</v>
      </c>
      <c r="K17" s="892">
        <v>7304</v>
      </c>
      <c r="M17" s="893">
        <v>4330486957</v>
      </c>
      <c r="O17" s="894">
        <v>4206210014</v>
      </c>
      <c r="Q17" s="895">
        <v>124276943</v>
      </c>
    </row>
    <row r="18" spans="1:17" ht="30">
      <c r="A18" s="896" t="s">
        <v>67</v>
      </c>
      <c r="C18" s="897">
        <v>341000</v>
      </c>
      <c r="E18" s="898">
        <v>312128916378</v>
      </c>
      <c r="G18" s="899">
        <v>306844374375</v>
      </c>
      <c r="I18" s="900">
        <v>5284542003</v>
      </c>
      <c r="K18" s="901">
        <v>341000</v>
      </c>
      <c r="M18" s="902">
        <v>312128916378</v>
      </c>
      <c r="O18" s="903">
        <v>306844374375</v>
      </c>
      <c r="Q18" s="904">
        <v>5284542003</v>
      </c>
    </row>
    <row r="19" spans="1:17" ht="30">
      <c r="A19" s="905" t="s">
        <v>71</v>
      </c>
      <c r="C19" s="906">
        <v>30000</v>
      </c>
      <c r="E19" s="907">
        <v>27594997500</v>
      </c>
      <c r="G19" s="908">
        <v>27225064563</v>
      </c>
      <c r="I19" s="909">
        <v>369932937</v>
      </c>
      <c r="K19" s="910">
        <v>30000</v>
      </c>
      <c r="M19" s="911">
        <v>27594997500</v>
      </c>
      <c r="O19" s="912">
        <v>26995106250</v>
      </c>
      <c r="Q19" s="913">
        <v>599891250</v>
      </c>
    </row>
    <row r="20" spans="1:17" ht="30">
      <c r="A20" s="914" t="s">
        <v>75</v>
      </c>
      <c r="C20" s="915">
        <v>40000</v>
      </c>
      <c r="E20" s="916">
        <v>36873315500</v>
      </c>
      <c r="G20" s="917">
        <v>36793330000</v>
      </c>
      <c r="I20" s="918">
        <v>79985500</v>
      </c>
      <c r="K20" s="919">
        <v>40000</v>
      </c>
      <c r="M20" s="920">
        <v>36873315500</v>
      </c>
      <c r="O20" s="921">
        <v>36025149258</v>
      </c>
      <c r="Q20" s="922">
        <v>848166242</v>
      </c>
    </row>
    <row r="21" spans="1:17" ht="15.75" thickBot="1">
      <c r="A21" s="923" t="s">
        <v>17</v>
      </c>
      <c r="C21" s="924">
        <f>SUM(C9:$C$20)</f>
        <v>964288</v>
      </c>
      <c r="E21" s="925">
        <f>SUM(E9:$E$20)</f>
        <v>695074641882</v>
      </c>
      <c r="G21" s="926">
        <f>SUM(G9:$G$20)</f>
        <v>697663924642</v>
      </c>
      <c r="I21" s="927">
        <f>SUM(I9:$I$20)</f>
        <v>-2589282760</v>
      </c>
      <c r="K21" s="928">
        <f>SUM(K9:$K$20)</f>
        <v>964288</v>
      </c>
      <c r="M21" s="929">
        <f>SUM(M9:$M$20)</f>
        <v>695074641882</v>
      </c>
      <c r="O21" s="930">
        <f>SUM(O9:$O$20)</f>
        <v>703979696494</v>
      </c>
      <c r="Q21" s="931">
        <f>SUM(Q9:$Q$20)</f>
        <v>-8905054612</v>
      </c>
    </row>
    <row r="22" spans="1:17">
      <c r="C22" s="932"/>
      <c r="E22" s="933"/>
      <c r="G22" s="934"/>
      <c r="I22" s="935"/>
      <c r="K22" s="936"/>
      <c r="M22" s="937"/>
      <c r="O22" s="938"/>
      <c r="Q22" s="939"/>
    </row>
    <row r="24" spans="1:17">
      <c r="A24" s="1433" t="s">
        <v>249</v>
      </c>
      <c r="B24" s="1425"/>
      <c r="C24" s="1425"/>
      <c r="D24" s="1425"/>
      <c r="E24" s="1425"/>
      <c r="F24" s="1425"/>
      <c r="G24" s="1425"/>
      <c r="H24" s="1425"/>
      <c r="I24" s="1425"/>
      <c r="J24" s="1425"/>
      <c r="K24" s="1425"/>
      <c r="L24" s="1425"/>
      <c r="M24" s="1425"/>
      <c r="N24" s="1425"/>
      <c r="O24" s="1425"/>
      <c r="P24" s="1425"/>
      <c r="Q24" s="1426"/>
    </row>
  </sheetData>
  <mergeCells count="7">
    <mergeCell ref="A24:Q2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0"/>
  <sheetViews>
    <sheetView rightToLeft="1" workbookViewId="0">
      <selection sqref="A1:U1"/>
    </sheetView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0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  <col min="18" max="18" width="1.42578125" customWidth="1"/>
    <col min="19" max="19" width="17" customWidth="1"/>
    <col min="20" max="20" width="1.42578125" customWidth="1"/>
    <col min="21" max="21" width="10.7109375" customWidth="1"/>
  </cols>
  <sheetData>
    <row r="1" spans="1:21" ht="20.100000000000001" customHeight="1">
      <c r="A1" s="1434" t="s">
        <v>0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294"/>
      <c r="P1" s="1294"/>
      <c r="Q1" s="1294"/>
      <c r="R1" s="1294"/>
      <c r="S1" s="1294"/>
      <c r="T1" s="1294"/>
      <c r="U1" s="1294"/>
    </row>
    <row r="2" spans="1:21" ht="20.100000000000001" customHeight="1">
      <c r="A2" s="1435" t="s">
        <v>142</v>
      </c>
      <c r="B2" s="1294"/>
      <c r="C2" s="1294"/>
      <c r="D2" s="1294"/>
      <c r="E2" s="1294"/>
      <c r="F2" s="1294"/>
      <c r="G2" s="1294"/>
      <c r="H2" s="1294"/>
      <c r="I2" s="1294"/>
      <c r="J2" s="1294"/>
      <c r="K2" s="1294"/>
      <c r="L2" s="1294"/>
      <c r="M2" s="1294"/>
      <c r="N2" s="1294"/>
      <c r="O2" s="1294"/>
      <c r="P2" s="1294"/>
      <c r="Q2" s="1294"/>
      <c r="R2" s="1294"/>
      <c r="S2" s="1294"/>
      <c r="T2" s="1294"/>
      <c r="U2" s="1294"/>
    </row>
    <row r="3" spans="1:21" ht="20.100000000000001" customHeight="1">
      <c r="A3" s="1436" t="s">
        <v>2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294"/>
      <c r="Q3" s="1294"/>
      <c r="R3" s="1294"/>
      <c r="S3" s="1294"/>
      <c r="T3" s="1294"/>
      <c r="U3" s="1294"/>
    </row>
    <row r="5" spans="1:21" ht="15.75">
      <c r="A5" s="1437" t="s">
        <v>252</v>
      </c>
      <c r="B5" s="1294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  <c r="R5" s="1294"/>
      <c r="S5" s="1294"/>
      <c r="T5" s="1294"/>
      <c r="U5" s="1294"/>
    </row>
    <row r="7" spans="1:21" ht="15.75">
      <c r="C7" s="1438" t="s">
        <v>158</v>
      </c>
      <c r="D7" s="1303"/>
      <c r="E7" s="1303"/>
      <c r="F7" s="1303"/>
      <c r="G7" s="1303"/>
      <c r="H7" s="1303"/>
      <c r="I7" s="1303"/>
      <c r="J7" s="1303"/>
      <c r="K7" s="1303"/>
      <c r="M7" s="1439" t="s">
        <v>7</v>
      </c>
      <c r="N7" s="1303"/>
      <c r="O7" s="1303"/>
      <c r="P7" s="1303"/>
      <c r="Q7" s="1303"/>
      <c r="R7" s="1303"/>
      <c r="S7" s="1303"/>
      <c r="T7" s="1303"/>
      <c r="U7" s="1303"/>
    </row>
    <row r="8" spans="1:21" ht="31.5">
      <c r="A8" s="940" t="s">
        <v>253</v>
      </c>
      <c r="C8" s="941" t="s">
        <v>156</v>
      </c>
      <c r="E8" s="942" t="s">
        <v>254</v>
      </c>
      <c r="G8" s="943" t="s">
        <v>255</v>
      </c>
      <c r="I8" s="944" t="s">
        <v>256</v>
      </c>
      <c r="K8" s="945" t="s">
        <v>257</v>
      </c>
      <c r="M8" s="946" t="s">
        <v>156</v>
      </c>
      <c r="O8" s="947" t="s">
        <v>254</v>
      </c>
      <c r="Q8" s="948" t="s">
        <v>255</v>
      </c>
      <c r="S8" s="949" t="s">
        <v>256</v>
      </c>
      <c r="U8" s="950" t="s">
        <v>257</v>
      </c>
    </row>
    <row r="9" spans="1:21">
      <c r="A9" s="951" t="s">
        <v>17</v>
      </c>
      <c r="C9" s="952">
        <f>SUM($C$8)</f>
        <v>0</v>
      </c>
      <c r="E9" s="953">
        <f>SUM($E$8)</f>
        <v>0</v>
      </c>
      <c r="G9" s="954">
        <f>SUM($G$8)</f>
        <v>0</v>
      </c>
      <c r="I9" s="955">
        <f>SUM($I$8)</f>
        <v>0</v>
      </c>
      <c r="K9" s="956">
        <f>SUM($K$8)</f>
        <v>0</v>
      </c>
      <c r="M9" s="957">
        <f>SUM($M$8)</f>
        <v>0</v>
      </c>
      <c r="O9" s="958">
        <f>SUM($O$8)</f>
        <v>0</v>
      </c>
      <c r="Q9" s="959">
        <f>SUM($Q$8)</f>
        <v>0</v>
      </c>
      <c r="S9" s="960">
        <f>SUM($S$8)</f>
        <v>0</v>
      </c>
      <c r="U9" s="961">
        <f>SUM($U$8)</f>
        <v>0</v>
      </c>
    </row>
    <row r="10" spans="1:21">
      <c r="C10" s="962"/>
      <c r="E10" s="963"/>
      <c r="G10" s="964"/>
      <c r="I10" s="965"/>
      <c r="K10" s="966"/>
      <c r="M10" s="967"/>
      <c r="O10" s="968"/>
      <c r="Q10" s="969"/>
      <c r="S10" s="970"/>
      <c r="U10" s="971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Q23"/>
  <sheetViews>
    <sheetView rightToLeft="1" workbookViewId="0">
      <selection activeCell="G19" sqref="G19"/>
    </sheetView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7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1440" t="s">
        <v>0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294"/>
      <c r="P1" s="1294"/>
      <c r="Q1" s="1294"/>
    </row>
    <row r="2" spans="1:17" ht="20.100000000000001" customHeight="1">
      <c r="A2" s="1441" t="s">
        <v>142</v>
      </c>
      <c r="B2" s="1294"/>
      <c r="C2" s="1294"/>
      <c r="D2" s="1294"/>
      <c r="E2" s="1294"/>
      <c r="F2" s="1294"/>
      <c r="G2" s="1294"/>
      <c r="H2" s="1294"/>
      <c r="I2" s="1294"/>
      <c r="J2" s="1294"/>
      <c r="K2" s="1294"/>
      <c r="L2" s="1294"/>
      <c r="M2" s="1294"/>
      <c r="N2" s="1294"/>
      <c r="O2" s="1294"/>
      <c r="P2" s="1294"/>
      <c r="Q2" s="1294"/>
    </row>
    <row r="3" spans="1:17" ht="20.100000000000001" customHeight="1">
      <c r="A3" s="1442" t="s">
        <v>2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294"/>
      <c r="Q3" s="1294"/>
    </row>
    <row r="5" spans="1:17" ht="15.75">
      <c r="A5" s="1443" t="s">
        <v>258</v>
      </c>
      <c r="B5" s="1294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</row>
    <row r="7" spans="1:17" ht="15.75">
      <c r="C7" s="1444" t="s">
        <v>158</v>
      </c>
      <c r="D7" s="1303"/>
      <c r="E7" s="1303"/>
      <c r="F7" s="1303"/>
      <c r="G7" s="1303"/>
      <c r="H7" s="1303"/>
      <c r="I7" s="1303"/>
      <c r="J7" s="1303"/>
      <c r="K7" s="1303"/>
      <c r="M7" s="1445" t="s">
        <v>7</v>
      </c>
      <c r="N7" s="1303"/>
      <c r="O7" s="1303"/>
      <c r="P7" s="1303"/>
      <c r="Q7" s="1303"/>
    </row>
    <row r="8" spans="1:17" ht="15.75">
      <c r="C8" s="972" t="s">
        <v>259</v>
      </c>
      <c r="E8" s="973" t="s">
        <v>254</v>
      </c>
      <c r="G8" s="974" t="s">
        <v>255</v>
      </c>
      <c r="I8" s="975" t="s">
        <v>17</v>
      </c>
      <c r="K8" s="976" t="s">
        <v>259</v>
      </c>
      <c r="M8" s="977" t="s">
        <v>254</v>
      </c>
      <c r="O8" s="978" t="s">
        <v>255</v>
      </c>
      <c r="Q8" s="979" t="s">
        <v>17</v>
      </c>
    </row>
    <row r="9" spans="1:17" ht="30">
      <c r="A9" s="980" t="s">
        <v>39</v>
      </c>
      <c r="C9" s="981">
        <v>0</v>
      </c>
      <c r="E9" s="982">
        <v>383930400</v>
      </c>
      <c r="G9" s="983">
        <v>0</v>
      </c>
      <c r="I9" s="984">
        <v>383930400</v>
      </c>
      <c r="K9" s="985">
        <v>0</v>
      </c>
      <c r="M9" s="986">
        <v>-3212331994</v>
      </c>
      <c r="O9" s="987">
        <v>0</v>
      </c>
      <c r="Q9" s="988">
        <v>-3212331994</v>
      </c>
    </row>
    <row r="10" spans="1:17" ht="30">
      <c r="A10" s="989" t="s">
        <v>45</v>
      </c>
      <c r="C10" s="990">
        <v>0</v>
      </c>
      <c r="E10" s="991">
        <v>666059255</v>
      </c>
      <c r="G10" s="992">
        <v>0</v>
      </c>
      <c r="I10" s="993">
        <v>666059255</v>
      </c>
      <c r="K10" s="994">
        <v>0</v>
      </c>
      <c r="M10" s="995">
        <v>100749426</v>
      </c>
      <c r="O10" s="996">
        <v>0</v>
      </c>
      <c r="Q10" s="997">
        <v>100749426</v>
      </c>
    </row>
    <row r="11" spans="1:17" ht="30">
      <c r="A11" s="998" t="s">
        <v>48</v>
      </c>
      <c r="C11" s="999">
        <v>0</v>
      </c>
      <c r="E11" s="1000">
        <v>-8661587534</v>
      </c>
      <c r="G11" s="1001">
        <v>0</v>
      </c>
      <c r="I11" s="1002">
        <v>-8661587534</v>
      </c>
      <c r="K11" s="1003">
        <v>0</v>
      </c>
      <c r="M11" s="1004">
        <v>-8661587534</v>
      </c>
      <c r="O11" s="1005">
        <v>0</v>
      </c>
      <c r="Q11" s="1006">
        <v>-8661587534</v>
      </c>
    </row>
    <row r="12" spans="1:17" ht="30">
      <c r="A12" s="1007" t="s">
        <v>50</v>
      </c>
      <c r="C12" s="1008">
        <v>0</v>
      </c>
      <c r="E12" s="1009">
        <v>-849845938</v>
      </c>
      <c r="G12" s="1010">
        <v>0</v>
      </c>
      <c r="I12" s="1011">
        <v>-849845938</v>
      </c>
      <c r="K12" s="1012">
        <v>0</v>
      </c>
      <c r="M12" s="1013">
        <v>-1257974139</v>
      </c>
      <c r="O12" s="1014">
        <v>0</v>
      </c>
      <c r="Q12" s="1015">
        <v>-1257974139</v>
      </c>
    </row>
    <row r="13" spans="1:17" ht="30">
      <c r="A13" s="1016" t="s">
        <v>52</v>
      </c>
      <c r="C13" s="1017">
        <v>0</v>
      </c>
      <c r="E13" s="1018">
        <v>-3740871390</v>
      </c>
      <c r="G13" s="1019">
        <v>15911603356</v>
      </c>
      <c r="I13" s="1020">
        <v>12170731966</v>
      </c>
      <c r="K13" s="1021">
        <v>0</v>
      </c>
      <c r="M13" s="1022">
        <v>0</v>
      </c>
      <c r="O13" s="1023">
        <v>15911603356</v>
      </c>
      <c r="Q13" s="1024">
        <v>15911603356</v>
      </c>
    </row>
    <row r="14" spans="1:17" ht="30">
      <c r="A14" s="1025" t="s">
        <v>55</v>
      </c>
      <c r="C14" s="1026">
        <v>0</v>
      </c>
      <c r="E14" s="1027">
        <v>599891250</v>
      </c>
      <c r="G14" s="1028">
        <v>0</v>
      </c>
      <c r="I14" s="1029">
        <v>599891250</v>
      </c>
      <c r="K14" s="1030">
        <v>0</v>
      </c>
      <c r="M14" s="1031">
        <v>-1010820622</v>
      </c>
      <c r="O14" s="1032">
        <v>0</v>
      </c>
      <c r="Q14" s="1033">
        <v>-1010820622</v>
      </c>
    </row>
    <row r="15" spans="1:17" ht="30">
      <c r="A15" s="1034" t="s">
        <v>58</v>
      </c>
      <c r="C15" s="1035">
        <v>0</v>
      </c>
      <c r="E15" s="1036">
        <v>599891250</v>
      </c>
      <c r="G15" s="1037">
        <v>0</v>
      </c>
      <c r="I15" s="1038">
        <v>599891250</v>
      </c>
      <c r="K15" s="1039">
        <v>0</v>
      </c>
      <c r="M15" s="1040">
        <v>-1450448008</v>
      </c>
      <c r="O15" s="1041">
        <v>0</v>
      </c>
      <c r="Q15" s="1042">
        <v>-1450448008</v>
      </c>
    </row>
    <row r="16" spans="1:17" ht="30">
      <c r="A16" s="1043" t="s">
        <v>61</v>
      </c>
      <c r="C16" s="1044">
        <v>0</v>
      </c>
      <c r="E16" s="1045">
        <v>-233093584</v>
      </c>
      <c r="G16" s="1046">
        <v>0</v>
      </c>
      <c r="I16" s="1047">
        <v>-233093584</v>
      </c>
      <c r="K16" s="1048">
        <v>0</v>
      </c>
      <c r="M16" s="1049">
        <v>-87131011</v>
      </c>
      <c r="O16" s="1050">
        <v>0</v>
      </c>
      <c r="Q16" s="1051">
        <v>-87131011</v>
      </c>
    </row>
    <row r="17" spans="1:17" ht="30">
      <c r="A17" s="1052" t="s">
        <v>63</v>
      </c>
      <c r="C17" s="1053">
        <v>0</v>
      </c>
      <c r="E17" s="1054">
        <v>-416533150</v>
      </c>
      <c r="G17" s="1055">
        <v>0</v>
      </c>
      <c r="I17" s="1056">
        <v>-416533150</v>
      </c>
      <c r="K17" s="1057">
        <v>0</v>
      </c>
      <c r="M17" s="1058">
        <v>-182387168</v>
      </c>
      <c r="O17" s="1059">
        <v>0</v>
      </c>
      <c r="Q17" s="1060">
        <v>-182387168</v>
      </c>
    </row>
    <row r="18" spans="1:17" ht="30">
      <c r="A18" s="1061" t="s">
        <v>66</v>
      </c>
      <c r="C18" s="1062">
        <v>0</v>
      </c>
      <c r="E18" s="1063">
        <v>-412455149</v>
      </c>
      <c r="G18" s="1064">
        <v>0</v>
      </c>
      <c r="I18" s="1065">
        <v>-412455149</v>
      </c>
      <c r="K18" s="1066">
        <v>0</v>
      </c>
      <c r="M18" s="1067">
        <v>124276943</v>
      </c>
      <c r="O18" s="1068">
        <v>0</v>
      </c>
      <c r="Q18" s="1069">
        <v>124276943</v>
      </c>
    </row>
    <row r="19" spans="1:17" ht="30">
      <c r="A19" s="1070" t="s">
        <v>67</v>
      </c>
      <c r="C19" s="1071">
        <v>5230161960</v>
      </c>
      <c r="E19" s="1072">
        <v>5284542003</v>
      </c>
      <c r="G19" s="1073">
        <v>0</v>
      </c>
      <c r="I19" s="1074">
        <v>10514703963</v>
      </c>
      <c r="K19" s="1075">
        <v>10495130260</v>
      </c>
      <c r="M19" s="1076">
        <v>5284542003</v>
      </c>
      <c r="O19" s="1077">
        <v>0</v>
      </c>
      <c r="Q19" s="1078">
        <v>15779672263</v>
      </c>
    </row>
    <row r="20" spans="1:17" ht="30">
      <c r="A20" s="1079" t="s">
        <v>71</v>
      </c>
      <c r="C20" s="1080">
        <v>671186817</v>
      </c>
      <c r="E20" s="1081">
        <v>369932937</v>
      </c>
      <c r="G20" s="1082">
        <v>1856050000</v>
      </c>
      <c r="I20" s="1083">
        <v>2897169754</v>
      </c>
      <c r="K20" s="1084">
        <v>1542663729</v>
      </c>
      <c r="M20" s="1085">
        <v>599891250</v>
      </c>
      <c r="O20" s="1086">
        <v>1856050000</v>
      </c>
      <c r="Q20" s="1087">
        <v>3998604979</v>
      </c>
    </row>
    <row r="21" spans="1:17" ht="30">
      <c r="A21" s="1088" t="s">
        <v>75</v>
      </c>
      <c r="C21" s="1089">
        <v>1092304815</v>
      </c>
      <c r="E21" s="1090">
        <v>79985500</v>
      </c>
      <c r="G21" s="1091">
        <v>0</v>
      </c>
      <c r="I21" s="1092">
        <v>1172290315</v>
      </c>
      <c r="K21" s="1093">
        <v>2144692298</v>
      </c>
      <c r="M21" s="1094">
        <v>848166242</v>
      </c>
      <c r="O21" s="1095">
        <v>0</v>
      </c>
      <c r="Q21" s="1096">
        <v>2992858540</v>
      </c>
    </row>
    <row r="22" spans="1:17">
      <c r="A22" s="1097" t="s">
        <v>17</v>
      </c>
      <c r="C22" s="1098">
        <f>SUM(C9:$C$21)</f>
        <v>6993653592</v>
      </c>
      <c r="E22" s="1099">
        <f>SUM(E9:$E$21)</f>
        <v>-6330154150</v>
      </c>
      <c r="G22" s="1100">
        <f>SUM(G9:$G$21)</f>
        <v>17767653356</v>
      </c>
      <c r="I22" s="1101">
        <f>SUM(I9:$I$21)</f>
        <v>18431152798</v>
      </c>
      <c r="K22" s="1102">
        <f>SUM(K9:$K$21)</f>
        <v>14182486287</v>
      </c>
      <c r="M22" s="1103">
        <f>SUM(M9:$M$21)</f>
        <v>-8905054612</v>
      </c>
      <c r="O22" s="1104">
        <f>SUM(O9:$O$21)</f>
        <v>17767653356</v>
      </c>
      <c r="Q22" s="1105">
        <f>SUM(Q9:$Q$21)</f>
        <v>23045085031</v>
      </c>
    </row>
    <row r="23" spans="1:17">
      <c r="C23" s="1106"/>
      <c r="E23" s="1107"/>
      <c r="G23" s="1108"/>
      <c r="I23" s="1109"/>
      <c r="K23" s="1110"/>
      <c r="M23" s="1111"/>
      <c r="O23" s="1112"/>
      <c r="Q23" s="1113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41"/>
  <sheetViews>
    <sheetView rightToLeft="1" workbookViewId="0">
      <selection activeCell="A9" sqref="A9:XFD40"/>
    </sheetView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>
      <c r="A1" s="1446" t="s">
        <v>0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</row>
    <row r="2" spans="1:11" ht="20.100000000000001" customHeight="1">
      <c r="A2" s="1447" t="s">
        <v>142</v>
      </c>
      <c r="B2" s="1294"/>
      <c r="C2" s="1294"/>
      <c r="D2" s="1294"/>
      <c r="E2" s="1294"/>
      <c r="F2" s="1294"/>
      <c r="G2" s="1294"/>
      <c r="H2" s="1294"/>
      <c r="I2" s="1294"/>
      <c r="J2" s="1294"/>
      <c r="K2" s="1294"/>
    </row>
    <row r="3" spans="1:11" ht="20.100000000000001" customHeight="1">
      <c r="A3" s="1448" t="s">
        <v>2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</row>
    <row r="5" spans="1:11" ht="15.75">
      <c r="A5" s="1449" t="s">
        <v>260</v>
      </c>
      <c r="B5" s="1294"/>
      <c r="C5" s="1294"/>
      <c r="D5" s="1294"/>
      <c r="E5" s="1294"/>
      <c r="F5" s="1294"/>
      <c r="G5" s="1294"/>
      <c r="H5" s="1294"/>
      <c r="I5" s="1294"/>
      <c r="J5" s="1294"/>
      <c r="K5" s="1294"/>
    </row>
    <row r="7" spans="1:11" ht="15.75">
      <c r="A7" s="1450" t="s">
        <v>261</v>
      </c>
      <c r="B7" s="1303"/>
      <c r="C7" s="1303"/>
      <c r="E7" s="1451" t="s">
        <v>158</v>
      </c>
      <c r="F7" s="1303"/>
      <c r="G7" s="1303"/>
      <c r="I7" s="1452" t="s">
        <v>7</v>
      </c>
      <c r="J7" s="1303"/>
      <c r="K7" s="1303"/>
    </row>
    <row r="8" spans="1:11" ht="31.5">
      <c r="A8" s="1114" t="s">
        <v>262</v>
      </c>
      <c r="C8" s="1115" t="s">
        <v>90</v>
      </c>
      <c r="E8" s="1116" t="s">
        <v>263</v>
      </c>
      <c r="G8" s="1117" t="s">
        <v>264</v>
      </c>
      <c r="I8" s="1118" t="s">
        <v>263</v>
      </c>
      <c r="K8" s="1119" t="s">
        <v>264</v>
      </c>
    </row>
    <row r="9" spans="1:11" ht="30">
      <c r="A9" s="1120" t="s">
        <v>265</v>
      </c>
      <c r="C9" s="1" t="s">
        <v>104</v>
      </c>
      <c r="E9" s="1121">
        <v>2463863012</v>
      </c>
      <c r="G9" s="1122">
        <f>E9/E40</f>
        <v>0.23650694392315846</v>
      </c>
      <c r="I9" s="1123">
        <v>5063835608</v>
      </c>
      <c r="K9" s="1124">
        <f>I9/I40</f>
        <v>0.25270376731223726</v>
      </c>
    </row>
    <row r="10" spans="1:11" ht="30">
      <c r="A10" s="1125" t="s">
        <v>265</v>
      </c>
      <c r="C10" s="1" t="s">
        <v>106</v>
      </c>
      <c r="E10" s="1126">
        <v>483489578</v>
      </c>
      <c r="G10" s="1127">
        <f>E10/E40</f>
        <v>4.6410308509261207E-2</v>
      </c>
      <c r="I10" s="1128">
        <v>982577570</v>
      </c>
      <c r="K10" s="1129">
        <f>I10/I40</f>
        <v>4.9034185316606652E-2</v>
      </c>
    </row>
    <row r="11" spans="1:11" ht="30">
      <c r="A11" s="1130" t="s">
        <v>265</v>
      </c>
      <c r="C11" s="1" t="s">
        <v>108</v>
      </c>
      <c r="E11" s="1131">
        <v>210580861</v>
      </c>
      <c r="G11" s="1132">
        <f>E11/E40</f>
        <v>2.0213719529556959E-2</v>
      </c>
      <c r="I11" s="1133">
        <v>421161837</v>
      </c>
      <c r="K11" s="1134">
        <f>I11/I40</f>
        <v>2.1017503548081688E-2</v>
      </c>
    </row>
    <row r="12" spans="1:11">
      <c r="A12" s="1135" t="s">
        <v>266</v>
      </c>
      <c r="C12" s="1" t="s">
        <v>111</v>
      </c>
      <c r="E12" s="1136">
        <v>1434493132</v>
      </c>
      <c r="G12" s="1137">
        <f>E12/E40</f>
        <v>0.13769742273645527</v>
      </c>
      <c r="I12" s="1138">
        <v>2970922939</v>
      </c>
      <c r="K12" s="1139">
        <f>I12/I40</f>
        <v>0.14825983250592997</v>
      </c>
    </row>
    <row r="13" spans="1:11">
      <c r="A13" s="1140" t="s">
        <v>266</v>
      </c>
      <c r="C13" s="1" t="s">
        <v>112</v>
      </c>
      <c r="E13" s="1141">
        <v>444616415</v>
      </c>
      <c r="G13" s="1142">
        <f>E13/E40</f>
        <v>4.267886202178222E-2</v>
      </c>
      <c r="I13" s="1143">
        <v>889232830</v>
      </c>
      <c r="K13" s="1144">
        <f>I13/I40</f>
        <v>4.4375944156582546E-2</v>
      </c>
    </row>
    <row r="14" spans="1:11">
      <c r="A14" s="1145" t="s">
        <v>266</v>
      </c>
      <c r="C14" s="1" t="s">
        <v>113</v>
      </c>
      <c r="E14" s="1146">
        <v>198739752</v>
      </c>
      <c r="G14" s="1147">
        <f>E14/E40</f>
        <v>1.9077087951984897E-2</v>
      </c>
      <c r="I14" s="1148">
        <v>397479450</v>
      </c>
      <c r="K14" s="1149">
        <f>I14/I40</f>
        <v>1.9835666522331551E-2</v>
      </c>
    </row>
    <row r="15" spans="1:11">
      <c r="A15" s="1150" t="s">
        <v>266</v>
      </c>
      <c r="C15" s="1" t="s">
        <v>114</v>
      </c>
      <c r="E15" s="1151">
        <v>216575331</v>
      </c>
      <c r="G15" s="1152">
        <f>E15/E40</f>
        <v>2.078913048918991E-2</v>
      </c>
      <c r="I15" s="1153">
        <v>405205458</v>
      </c>
      <c r="K15" s="1154">
        <f>I15/I40</f>
        <v>2.0221222349775879E-2</v>
      </c>
    </row>
    <row r="16" spans="1:11">
      <c r="A16" s="1155" t="s">
        <v>266</v>
      </c>
      <c r="C16" s="1" t="s">
        <v>115</v>
      </c>
      <c r="E16" s="1156">
        <v>124849307</v>
      </c>
      <c r="G16" s="1157">
        <f>E16/E40</f>
        <v>1.1984322141970691E-2</v>
      </c>
      <c r="I16" s="1158">
        <v>177205468</v>
      </c>
      <c r="K16" s="1159">
        <f>I16/I40</f>
        <v>8.8431957153550841E-3</v>
      </c>
    </row>
    <row r="17" spans="1:11">
      <c r="A17" s="1160" t="s">
        <v>266</v>
      </c>
      <c r="C17" s="1" t="s">
        <v>116</v>
      </c>
      <c r="E17" s="1161">
        <v>165616415</v>
      </c>
      <c r="G17" s="1162">
        <f>E17/E40</f>
        <v>1.5897568973757353E-2</v>
      </c>
      <c r="I17" s="1163">
        <v>213698600</v>
      </c>
      <c r="K17" s="1164">
        <f>I17/I40</f>
        <v>1.0664335391148199E-2</v>
      </c>
    </row>
    <row r="18" spans="1:11">
      <c r="A18" s="1165" t="s">
        <v>266</v>
      </c>
      <c r="C18" s="1" t="s">
        <v>117</v>
      </c>
      <c r="E18" s="1166">
        <v>522328765</v>
      </c>
      <c r="G18" s="1167">
        <f>E18/E40</f>
        <v>5.0138493630386791E-2</v>
      </c>
      <c r="I18" s="1168">
        <v>623424655</v>
      </c>
      <c r="K18" s="1169">
        <f>I18/I40</f>
        <v>3.1111151930947871E-2</v>
      </c>
    </row>
    <row r="19" spans="1:11">
      <c r="A19" s="1170" t="s">
        <v>266</v>
      </c>
      <c r="C19" s="1" t="s">
        <v>133</v>
      </c>
      <c r="E19" s="1171">
        <v>240000000</v>
      </c>
      <c r="G19" s="1172">
        <f>E19/E40</f>
        <v>2.3037671439161175E-2</v>
      </c>
      <c r="I19" s="1173">
        <v>240000000</v>
      </c>
      <c r="K19" s="1174">
        <f>I19/I40</f>
        <v>1.1976870666796919E-2</v>
      </c>
    </row>
    <row r="20" spans="1:11">
      <c r="A20" s="1175" t="s">
        <v>266</v>
      </c>
      <c r="C20" s="1" t="s">
        <v>135</v>
      </c>
      <c r="E20" s="1176">
        <v>37977534</v>
      </c>
      <c r="G20" s="1177">
        <f>E20/E40</f>
        <v>3.6454747931732191E-3</v>
      </c>
      <c r="I20" s="1178">
        <v>37977534</v>
      </c>
      <c r="K20" s="1179">
        <f>I20/I40</f>
        <v>1.8952167206745111E-3</v>
      </c>
    </row>
    <row r="21" spans="1:11" ht="30">
      <c r="A21" s="1180" t="s">
        <v>267</v>
      </c>
      <c r="C21" s="1" t="s">
        <v>120</v>
      </c>
      <c r="E21" s="1181">
        <v>856294510</v>
      </c>
      <c r="G21" s="1182">
        <f>E21/E40</f>
        <v>8.219596490223964E-2</v>
      </c>
      <c r="I21" s="1183">
        <v>1762961619</v>
      </c>
      <c r="K21" s="1184">
        <f>I21/I40</f>
        <v>8.7978180422041266E-2</v>
      </c>
    </row>
    <row r="22" spans="1:11" ht="30">
      <c r="A22" s="1185" t="s">
        <v>267</v>
      </c>
      <c r="C22" s="1" t="s">
        <v>122</v>
      </c>
      <c r="E22" s="1186">
        <v>704989078</v>
      </c>
      <c r="G22" s="1187">
        <f>E22/E40</f>
        <v>6.7672111446504882E-2</v>
      </c>
      <c r="I22" s="1188">
        <v>1744550704</v>
      </c>
      <c r="K22" s="1189">
        <f>I22/I40</f>
        <v>8.705940897282298E-2</v>
      </c>
    </row>
    <row r="23" spans="1:11" ht="30">
      <c r="A23" s="1190" t="s">
        <v>267</v>
      </c>
      <c r="C23" s="1" t="s">
        <v>123</v>
      </c>
      <c r="E23" s="1191">
        <v>38032877</v>
      </c>
      <c r="G23" s="1192">
        <f>E23/E40</f>
        <v>3.650787184216792E-3</v>
      </c>
      <c r="I23" s="1193">
        <v>100037131</v>
      </c>
      <c r="K23" s="1194">
        <f>I23/I40</f>
        <v>4.9922157494350864E-3</v>
      </c>
    </row>
    <row r="24" spans="1:11" ht="30">
      <c r="A24" s="1195" t="s">
        <v>267</v>
      </c>
      <c r="C24" s="1" t="s">
        <v>124</v>
      </c>
      <c r="E24" s="1196">
        <v>235780871</v>
      </c>
      <c r="G24" s="1197">
        <f>E24/E40</f>
        <v>2.2632675990571859E-2</v>
      </c>
      <c r="I24" s="1198">
        <v>567013732</v>
      </c>
      <c r="K24" s="1199">
        <f>I24/I40</f>
        <v>2.8296042226924372E-2</v>
      </c>
    </row>
    <row r="25" spans="1:11" ht="30">
      <c r="A25" s="1200" t="s">
        <v>267</v>
      </c>
      <c r="C25" s="1" t="s">
        <v>125</v>
      </c>
      <c r="E25" s="1201">
        <v>155342460</v>
      </c>
      <c r="G25" s="1202">
        <f>E25/E40</f>
        <v>1.4911368975129324E-2</v>
      </c>
      <c r="I25" s="1203">
        <v>384657520</v>
      </c>
      <c r="K25" s="1204">
        <f>I25/I40</f>
        <v>1.9195805700211871E-2</v>
      </c>
    </row>
    <row r="26" spans="1:11" ht="30">
      <c r="A26" s="1205" t="s">
        <v>267</v>
      </c>
      <c r="C26" s="1" t="s">
        <v>126</v>
      </c>
      <c r="E26" s="1206">
        <v>131178075</v>
      </c>
      <c r="G26" s="1207">
        <f>E26/E40</f>
        <v>1.2591822466131846E-2</v>
      </c>
      <c r="I26" s="1208">
        <v>324821919</v>
      </c>
      <c r="K26" s="1209">
        <f>I26/I40</f>
        <v>1.620979214001577E-2</v>
      </c>
    </row>
    <row r="27" spans="1:11" ht="30">
      <c r="A27" s="1210" t="s">
        <v>267</v>
      </c>
      <c r="C27" s="1" t="s">
        <v>127</v>
      </c>
      <c r="E27" s="1211">
        <v>108739722</v>
      </c>
      <c r="G27" s="1212">
        <f>E27/E40</f>
        <v>1.0437958282590526E-2</v>
      </c>
      <c r="I27" s="1213">
        <v>269260264</v>
      </c>
      <c r="K27" s="1214">
        <f>I27/I40</f>
        <v>1.343706399014831E-2</v>
      </c>
    </row>
    <row r="28" spans="1:11" ht="30">
      <c r="A28" s="1215" t="s">
        <v>267</v>
      </c>
      <c r="C28" s="1" t="s">
        <v>128</v>
      </c>
      <c r="E28" s="1216">
        <v>80575389</v>
      </c>
      <c r="G28" s="1217">
        <f>E28/E40</f>
        <v>7.7344555744358404E-3</v>
      </c>
      <c r="I28" s="1218">
        <v>188863039</v>
      </c>
      <c r="K28" s="1219">
        <f>I28/I40</f>
        <v>9.4249507993384267E-3</v>
      </c>
    </row>
    <row r="29" spans="1:11" ht="30">
      <c r="A29" s="1220" t="s">
        <v>267</v>
      </c>
      <c r="C29" s="1" t="s">
        <v>129</v>
      </c>
      <c r="E29" s="1221">
        <v>75623049</v>
      </c>
      <c r="G29" s="1222">
        <f>E29/E40</f>
        <v>7.2590789837066088E-3</v>
      </c>
      <c r="I29" s="1223">
        <v>187256994</v>
      </c>
      <c r="K29" s="1224">
        <f>I29/I40</f>
        <v>9.3448033274631942E-3</v>
      </c>
    </row>
    <row r="30" spans="1:11" ht="30">
      <c r="A30" s="1225" t="s">
        <v>267</v>
      </c>
      <c r="C30" s="1" t="s">
        <v>131</v>
      </c>
      <c r="E30" s="1226">
        <v>263967123</v>
      </c>
      <c r="G30" s="1227">
        <f>E30/E40</f>
        <v>2.5338282710061024E-2</v>
      </c>
      <c r="I30" s="1228">
        <v>515364383</v>
      </c>
      <c r="K30" s="1229">
        <f>I30/I40</f>
        <v>2.5718552339435801E-2</v>
      </c>
    </row>
    <row r="31" spans="1:11" ht="30">
      <c r="A31" s="1230" t="s">
        <v>267</v>
      </c>
      <c r="C31" s="1" t="s">
        <v>132</v>
      </c>
      <c r="E31" s="1231">
        <v>421260271</v>
      </c>
      <c r="G31" s="1232">
        <f>E31/E40</f>
        <v>4.0436898806958325E-2</v>
      </c>
      <c r="I31" s="1233">
        <v>597917804</v>
      </c>
      <c r="K31" s="1234">
        <f>I31/I40</f>
        <v>2.9838267532846789E-2</v>
      </c>
    </row>
    <row r="32" spans="1:11" ht="30">
      <c r="A32" s="1235" t="s">
        <v>267</v>
      </c>
      <c r="C32" s="1" t="s">
        <v>137</v>
      </c>
      <c r="E32" s="1236">
        <v>800904100</v>
      </c>
      <c r="G32" s="1237">
        <f>E32/E40</f>
        <v>7.6879022958654536E-2</v>
      </c>
      <c r="I32" s="1238">
        <v>800904100</v>
      </c>
      <c r="K32" s="1239">
        <f>I32/I40</f>
        <v>3.9968020092530775E-2</v>
      </c>
    </row>
    <row r="33" spans="1:11" ht="30">
      <c r="A33" s="1240" t="s">
        <v>268</v>
      </c>
      <c r="C33" s="1" t="s">
        <v>96</v>
      </c>
      <c r="E33" s="1241">
        <v>4628</v>
      </c>
      <c r="G33" s="1242">
        <f>E33/E40</f>
        <v>4.4424309758515802E-7</v>
      </c>
      <c r="I33" s="1243">
        <v>14564</v>
      </c>
      <c r="K33" s="1244">
        <f>I33/I40</f>
        <v>7.267964349634597E-7</v>
      </c>
    </row>
    <row r="34" spans="1:11" ht="30">
      <c r="A34" s="1245" t="s">
        <v>269</v>
      </c>
      <c r="C34" s="1" t="s">
        <v>100</v>
      </c>
      <c r="E34" s="1246">
        <v>8402</v>
      </c>
      <c r="G34" s="1247">
        <f>E34/E40</f>
        <v>8.0651048096596752E-7</v>
      </c>
      <c r="I34" s="1248">
        <v>18678</v>
      </c>
      <c r="K34" s="1249">
        <f>I34/I40</f>
        <v>9.3209995964347018E-7</v>
      </c>
    </row>
    <row r="35" spans="1:11" ht="30">
      <c r="A35" s="1250" t="s">
        <v>270</v>
      </c>
      <c r="C35" s="1" t="s">
        <v>102</v>
      </c>
      <c r="E35" s="1251">
        <v>1853512</v>
      </c>
      <c r="G35" s="1252">
        <f>E35/E40</f>
        <v>1.7791916860226045E-4</v>
      </c>
      <c r="I35" s="1253">
        <v>3205796</v>
      </c>
      <c r="K35" s="1254">
        <f>I35/I40</f>
        <v>1.5998085031722873E-4</v>
      </c>
    </row>
    <row r="36" spans="1:11" ht="30">
      <c r="A36" s="1255" t="s">
        <v>271</v>
      </c>
      <c r="C36" s="1" t="s">
        <v>110</v>
      </c>
      <c r="E36" s="1256">
        <v>18986</v>
      </c>
      <c r="G36" s="1257">
        <f>E36/E40</f>
        <v>1.8224717914329755E-6</v>
      </c>
      <c r="I36" s="1258">
        <v>1628225</v>
      </c>
      <c r="K36" s="1259">
        <f>I36/I40</f>
        <v>8.1254334339355888E-5</v>
      </c>
    </row>
    <row r="37" spans="1:11" ht="30">
      <c r="A37" s="1260" t="s">
        <v>272</v>
      </c>
      <c r="C37" s="1" t="s">
        <v>119</v>
      </c>
      <c r="E37" s="1261">
        <v>16389</v>
      </c>
      <c r="G37" s="1262">
        <f>E37/E40</f>
        <v>1.5731849884017189E-6</v>
      </c>
      <c r="I37" s="1263">
        <v>24927</v>
      </c>
      <c r="K37" s="1264">
        <f>I37/I40</f>
        <v>1.2439477296301949E-6</v>
      </c>
    </row>
    <row r="38" spans="1:11" ht="30">
      <c r="A38" s="1265" t="s">
        <v>267</v>
      </c>
      <c r="C38" s="1" t="s">
        <v>273</v>
      </c>
      <c r="H38" s="1"/>
      <c r="I38" s="1266">
        <v>104338341</v>
      </c>
      <c r="K38" s="1267">
        <f>I38/I40</f>
        <v>5.2068617322714762E-3</v>
      </c>
    </row>
    <row r="39" spans="1:11" ht="30">
      <c r="A39" s="1268" t="s">
        <v>267</v>
      </c>
      <c r="C39" s="1" t="s">
        <v>274</v>
      </c>
      <c r="H39" s="1"/>
      <c r="I39" s="1269">
        <v>63061644</v>
      </c>
      <c r="K39" s="1270">
        <f>I39/I40</f>
        <v>3.1470048092649581E-3</v>
      </c>
    </row>
    <row r="40" spans="1:11">
      <c r="A40" s="1271" t="s">
        <v>17</v>
      </c>
      <c r="E40" s="1272">
        <f>SUM(E9:$E$39)</f>
        <v>10417719544</v>
      </c>
      <c r="G40" s="1273">
        <f>SUM(G9:$G$39)</f>
        <v>1</v>
      </c>
      <c r="I40" s="1274">
        <f>SUM(I9:$I$39)</f>
        <v>20038623333</v>
      </c>
      <c r="K40" s="1275">
        <f>SUM(K9:$K$39)</f>
        <v>0.99999999999999989</v>
      </c>
    </row>
    <row r="41" spans="1:11">
      <c r="E41" s="1276"/>
      <c r="G41" s="1277"/>
      <c r="I41" s="1278"/>
      <c r="K41" s="127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E11"/>
  <sheetViews>
    <sheetView rightToLeft="1" workbookViewId="0">
      <selection activeCell="C9" sqref="C9:E10"/>
    </sheetView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>
      <c r="A1" s="1453" t="s">
        <v>0</v>
      </c>
      <c r="B1" s="1294"/>
      <c r="C1" s="1294"/>
      <c r="D1" s="1294"/>
      <c r="E1" s="1294"/>
    </row>
    <row r="2" spans="1:5" ht="20.100000000000001" customHeight="1">
      <c r="A2" s="1454" t="s">
        <v>142</v>
      </c>
      <c r="B2" s="1294"/>
      <c r="C2" s="1294"/>
      <c r="D2" s="1294"/>
      <c r="E2" s="1294"/>
    </row>
    <row r="3" spans="1:5" ht="20.100000000000001" customHeight="1">
      <c r="A3" s="1455" t="s">
        <v>2</v>
      </c>
      <c r="B3" s="1294"/>
      <c r="C3" s="1294"/>
      <c r="D3" s="1294"/>
      <c r="E3" s="1294"/>
    </row>
    <row r="5" spans="1:5" ht="15.75">
      <c r="A5" s="1456" t="s">
        <v>275</v>
      </c>
      <c r="B5" s="1294"/>
      <c r="C5" s="1294"/>
      <c r="D5" s="1294"/>
      <c r="E5" s="1294"/>
    </row>
    <row r="7" spans="1:5" ht="15.75">
      <c r="C7" s="1280" t="s">
        <v>158</v>
      </c>
      <c r="E7" s="1281" t="s">
        <v>7</v>
      </c>
    </row>
    <row r="8" spans="1:5" ht="15.75">
      <c r="A8" s="1282" t="s">
        <v>154</v>
      </c>
      <c r="C8" s="1283" t="s">
        <v>92</v>
      </c>
      <c r="E8" s="1284" t="s">
        <v>92</v>
      </c>
    </row>
    <row r="9" spans="1:5">
      <c r="A9" s="1285" t="s">
        <v>276</v>
      </c>
      <c r="C9" s="1286">
        <v>-64516</v>
      </c>
      <c r="E9" s="1287">
        <v>1299255</v>
      </c>
    </row>
    <row r="10" spans="1:5">
      <c r="A10" s="1288" t="s">
        <v>17</v>
      </c>
      <c r="C10" s="1289">
        <f>SUM(C9:$C$9)</f>
        <v>-64516</v>
      </c>
      <c r="E10" s="1290">
        <f>SUM(E9:$E$9)</f>
        <v>1299255</v>
      </c>
    </row>
    <row r="11" spans="1:5">
      <c r="C11" s="1291"/>
      <c r="E11" s="1292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"/>
  <sheetViews>
    <sheetView rightToLeft="1" workbookViewId="0">
      <selection sqref="A1:W1"/>
    </sheetView>
  </sheetViews>
  <sheetFormatPr defaultRowHeight="15"/>
  <cols>
    <col min="1" max="1" width="17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1.42578125" customWidth="1"/>
    <col min="10" max="10" width="17" customWidth="1"/>
    <col min="11" max="11" width="1.42578125" customWidth="1"/>
    <col min="12" max="12" width="11.42578125" customWidth="1"/>
    <col min="13" max="13" width="17" customWidth="1"/>
    <col min="14" max="14" width="1.42578125" customWidth="1"/>
    <col min="15" max="15" width="12.7109375" customWidth="1"/>
    <col min="16" max="16" width="1.42578125" customWidth="1"/>
    <col min="17" max="17" width="11.42578125" customWidth="1"/>
    <col min="18" max="18" width="1.42578125" customWidth="1"/>
    <col min="19" max="19" width="17" customWidth="1"/>
    <col min="20" max="20" width="1.42578125" customWidth="1"/>
    <col min="21" max="21" width="17" customWidth="1"/>
    <col min="22" max="22" width="1.42578125" customWidth="1"/>
    <col min="23" max="23" width="8.5703125" customWidth="1"/>
  </cols>
  <sheetData>
    <row r="1" spans="1:23" ht="20.100000000000001" customHeight="1">
      <c r="A1" s="1297" t="s">
        <v>0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294"/>
      <c r="P1" s="1294"/>
      <c r="Q1" s="1294"/>
      <c r="R1" s="1294"/>
      <c r="S1" s="1294"/>
      <c r="T1" s="1294"/>
      <c r="U1" s="1294"/>
      <c r="V1" s="1294"/>
      <c r="W1" s="1294"/>
    </row>
    <row r="2" spans="1:23" ht="20.100000000000001" customHeight="1">
      <c r="A2" s="1298" t="s">
        <v>1</v>
      </c>
      <c r="B2" s="1294"/>
      <c r="C2" s="1294"/>
      <c r="D2" s="1294"/>
      <c r="E2" s="1294"/>
      <c r="F2" s="1294"/>
      <c r="G2" s="1294"/>
      <c r="H2" s="1294"/>
      <c r="I2" s="1294"/>
      <c r="J2" s="1294"/>
      <c r="K2" s="1294"/>
      <c r="L2" s="1294"/>
      <c r="M2" s="1294"/>
      <c r="N2" s="1294"/>
      <c r="O2" s="1294"/>
      <c r="P2" s="1294"/>
      <c r="Q2" s="1294"/>
      <c r="R2" s="1294"/>
      <c r="S2" s="1294"/>
      <c r="T2" s="1294"/>
      <c r="U2" s="1294"/>
      <c r="V2" s="1294"/>
      <c r="W2" s="1294"/>
    </row>
    <row r="3" spans="1:23" ht="20.100000000000001" customHeight="1">
      <c r="A3" s="1299" t="s">
        <v>2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294"/>
      <c r="Q3" s="1294"/>
      <c r="R3" s="1294"/>
      <c r="S3" s="1294"/>
      <c r="T3" s="1294"/>
      <c r="U3" s="1294"/>
      <c r="V3" s="1294"/>
      <c r="W3" s="1294"/>
    </row>
    <row r="5" spans="1:23" ht="15.75">
      <c r="A5" s="1300" t="s">
        <v>3</v>
      </c>
      <c r="B5" s="1294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  <c r="R5" s="1294"/>
      <c r="S5" s="1294"/>
      <c r="T5" s="1294"/>
      <c r="U5" s="1294"/>
      <c r="V5" s="1294"/>
      <c r="W5" s="1294"/>
    </row>
    <row r="6" spans="1:23" ht="15.75">
      <c r="A6" s="1301" t="s">
        <v>4</v>
      </c>
      <c r="B6" s="1294"/>
      <c r="C6" s="1294"/>
      <c r="D6" s="1294"/>
      <c r="E6" s="1294"/>
      <c r="F6" s="1294"/>
      <c r="G6" s="1294"/>
      <c r="H6" s="1294"/>
      <c r="I6" s="1294"/>
      <c r="J6" s="1294"/>
      <c r="K6" s="1294"/>
      <c r="L6" s="1294"/>
      <c r="M6" s="1294"/>
      <c r="N6" s="1294"/>
      <c r="O6" s="1294"/>
      <c r="P6" s="1294"/>
      <c r="Q6" s="1294"/>
      <c r="R6" s="1294"/>
      <c r="S6" s="1294"/>
      <c r="T6" s="1294"/>
      <c r="U6" s="1294"/>
      <c r="V6" s="1294"/>
      <c r="W6" s="1294"/>
    </row>
    <row r="8" spans="1:23" ht="15.75">
      <c r="C8" s="1302" t="s">
        <v>5</v>
      </c>
      <c r="D8" s="1303"/>
      <c r="E8" s="1303"/>
      <c r="F8" s="1303"/>
      <c r="G8" s="1303"/>
      <c r="I8" s="1304" t="s">
        <v>6</v>
      </c>
      <c r="J8" s="1303"/>
      <c r="K8" s="1303"/>
      <c r="L8" s="1303"/>
      <c r="M8" s="1303"/>
      <c r="O8" s="1305" t="s">
        <v>7</v>
      </c>
      <c r="P8" s="1303"/>
      <c r="Q8" s="1303"/>
      <c r="R8" s="1303"/>
      <c r="S8" s="1303"/>
      <c r="T8" s="1303"/>
      <c r="U8" s="1303"/>
      <c r="V8" s="1303"/>
      <c r="W8" s="1303"/>
    </row>
    <row r="9" spans="1:23">
      <c r="A9" s="1306" t="s">
        <v>8</v>
      </c>
      <c r="C9" s="1306" t="s">
        <v>9</v>
      </c>
      <c r="E9" s="1306" t="s">
        <v>10</v>
      </c>
      <c r="G9" s="1306" t="s">
        <v>11</v>
      </c>
      <c r="I9" s="1306" t="s">
        <v>12</v>
      </c>
      <c r="J9" s="1294"/>
      <c r="L9" s="1306" t="s">
        <v>13</v>
      </c>
      <c r="M9" s="1294"/>
      <c r="O9" s="1306" t="s">
        <v>9</v>
      </c>
      <c r="Q9" s="1312" t="s">
        <v>14</v>
      </c>
      <c r="S9" s="1306" t="s">
        <v>10</v>
      </c>
      <c r="U9" s="1306" t="s">
        <v>11</v>
      </c>
      <c r="W9" s="1316" t="s">
        <v>15</v>
      </c>
    </row>
    <row r="10" spans="1:23">
      <c r="A10" s="1307"/>
      <c r="C10" s="1308"/>
      <c r="E10" s="1309"/>
      <c r="G10" s="1310"/>
      <c r="I10" s="2" t="s">
        <v>9</v>
      </c>
      <c r="J10" s="3" t="s">
        <v>10</v>
      </c>
      <c r="L10" s="4" t="s">
        <v>9</v>
      </c>
      <c r="M10" s="5" t="s">
        <v>16</v>
      </c>
      <c r="O10" s="1311"/>
      <c r="Q10" s="1313"/>
      <c r="S10" s="1314"/>
      <c r="U10" s="1315"/>
      <c r="W10" s="1317"/>
    </row>
    <row r="11" spans="1:23">
      <c r="A11" s="6" t="s">
        <v>17</v>
      </c>
      <c r="C11" s="7">
        <f>SUM($C$10)</f>
        <v>0</v>
      </c>
      <c r="E11" s="8">
        <f>SUM($E$10)</f>
        <v>0</v>
      </c>
      <c r="G11" s="9">
        <f>SUM($G$10)</f>
        <v>0</v>
      </c>
      <c r="I11" s="10">
        <f>SUM($I$10)</f>
        <v>0</v>
      </c>
      <c r="J11" s="11">
        <f>SUM($J$10)</f>
        <v>0</v>
      </c>
      <c r="L11" s="12">
        <f>SUM($L$10)</f>
        <v>0</v>
      </c>
      <c r="M11" s="13">
        <f>SUM($M$10)</f>
        <v>0</v>
      </c>
      <c r="O11" s="14">
        <f>SUM($O$10)</f>
        <v>0</v>
      </c>
      <c r="Q11" s="15">
        <f>SUM($Q$10)</f>
        <v>0</v>
      </c>
      <c r="S11" s="16">
        <f>SUM($S$10)</f>
        <v>0</v>
      </c>
      <c r="U11" s="17">
        <f>SUM($U$10)</f>
        <v>0</v>
      </c>
      <c r="W11" s="18">
        <f>SUM($W$10)</f>
        <v>0</v>
      </c>
    </row>
    <row r="12" spans="1:23">
      <c r="C12" s="19"/>
      <c r="E12" s="20"/>
      <c r="G12" s="21"/>
      <c r="I12" s="22"/>
      <c r="J12" s="23"/>
      <c r="L12" s="24"/>
      <c r="M12" s="25"/>
      <c r="O12" s="26"/>
      <c r="Q12" s="27"/>
      <c r="S12" s="28"/>
      <c r="U12" s="29"/>
      <c r="W12" s="30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0"/>
  <sheetViews>
    <sheetView rightToLeft="1" workbookViewId="0">
      <selection sqref="A1:W1"/>
    </sheetView>
  </sheetViews>
  <sheetFormatPr defaultRowHeight="15"/>
  <cols>
    <col min="1" max="1" width="17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1.42578125" customWidth="1"/>
    <col min="10" max="10" width="17" customWidth="1"/>
    <col min="11" max="11" width="1.42578125" customWidth="1"/>
    <col min="12" max="12" width="11.42578125" customWidth="1"/>
    <col min="13" max="13" width="17" customWidth="1"/>
    <col min="14" max="14" width="1.42578125" customWidth="1"/>
    <col min="15" max="15" width="12.7109375" customWidth="1"/>
    <col min="16" max="16" width="1.42578125" customWidth="1"/>
    <col min="17" max="17" width="11.42578125" customWidth="1"/>
    <col min="18" max="18" width="1.42578125" customWidth="1"/>
    <col min="19" max="19" width="17" customWidth="1"/>
    <col min="20" max="20" width="1.42578125" customWidth="1"/>
    <col min="21" max="21" width="17" customWidth="1"/>
    <col min="22" max="22" width="1.42578125" customWidth="1"/>
    <col min="23" max="23" width="8.5703125" customWidth="1"/>
  </cols>
  <sheetData>
    <row r="1" spans="1:24" ht="20.100000000000001" customHeight="1">
      <c r="A1" s="1318" t="s">
        <v>0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294"/>
      <c r="P1" s="1294"/>
      <c r="Q1" s="1294"/>
      <c r="R1" s="1294"/>
      <c r="S1" s="1294"/>
      <c r="T1" s="1294"/>
      <c r="U1" s="1294"/>
      <c r="V1" s="1294"/>
      <c r="W1" s="1294"/>
    </row>
    <row r="2" spans="1:24" ht="20.100000000000001" customHeight="1">
      <c r="A2" s="1319" t="s">
        <v>1</v>
      </c>
      <c r="B2" s="1294"/>
      <c r="C2" s="1294"/>
      <c r="D2" s="1294"/>
      <c r="E2" s="1294"/>
      <c r="F2" s="1294"/>
      <c r="G2" s="1294"/>
      <c r="H2" s="1294"/>
      <c r="I2" s="1294"/>
      <c r="J2" s="1294"/>
      <c r="K2" s="1294"/>
      <c r="L2" s="1294"/>
      <c r="M2" s="1294"/>
      <c r="N2" s="1294"/>
      <c r="O2" s="1294"/>
      <c r="P2" s="1294"/>
      <c r="Q2" s="1294"/>
      <c r="R2" s="1294"/>
      <c r="S2" s="1294"/>
      <c r="T2" s="1294"/>
      <c r="U2" s="1294"/>
      <c r="V2" s="1294"/>
      <c r="W2" s="1294"/>
    </row>
    <row r="3" spans="1:24" ht="20.100000000000001" customHeight="1">
      <c r="A3" s="1320" t="s">
        <v>2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294"/>
      <c r="Q3" s="1294"/>
      <c r="R3" s="1294"/>
      <c r="S3" s="1294"/>
      <c r="T3" s="1294"/>
      <c r="U3" s="1294"/>
      <c r="V3" s="1294"/>
      <c r="W3" s="1294"/>
    </row>
    <row r="5" spans="1:24" ht="15.75">
      <c r="A5" s="1321" t="s">
        <v>18</v>
      </c>
      <c r="B5" s="1294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  <c r="R5" s="1294"/>
      <c r="S5" s="1294"/>
      <c r="T5" s="1294"/>
      <c r="U5" s="1294"/>
      <c r="V5" s="1294"/>
      <c r="W5" s="1294"/>
    </row>
    <row r="7" spans="1:24" ht="15.75">
      <c r="A7" s="1322" t="s">
        <v>19</v>
      </c>
      <c r="B7" s="1303"/>
      <c r="C7" s="1303"/>
      <c r="D7" s="1303"/>
      <c r="E7" s="1303"/>
      <c r="F7" s="1303"/>
      <c r="G7" s="1303"/>
      <c r="I7" s="1323" t="s">
        <v>5</v>
      </c>
      <c r="J7" s="1303"/>
      <c r="K7" s="1303"/>
      <c r="L7" s="1303"/>
      <c r="M7" s="1303"/>
      <c r="O7" s="1324" t="s">
        <v>7</v>
      </c>
      <c r="P7" s="1303"/>
      <c r="Q7" s="1303"/>
      <c r="R7" s="1303"/>
      <c r="S7" s="1303"/>
      <c r="T7" s="1303"/>
      <c r="U7" s="1303"/>
      <c r="V7" s="1303"/>
      <c r="W7" s="1303"/>
    </row>
    <row r="8" spans="1:24">
      <c r="A8" s="1306"/>
      <c r="B8" s="1294"/>
      <c r="C8" s="1294"/>
      <c r="D8" s="1294"/>
      <c r="E8" s="1294"/>
      <c r="F8" s="1294"/>
      <c r="G8" s="1294"/>
      <c r="I8" s="1306" t="s">
        <v>20</v>
      </c>
      <c r="J8" s="1306" t="s">
        <v>21</v>
      </c>
      <c r="L8" s="1306" t="s">
        <v>22</v>
      </c>
      <c r="M8" s="1306" t="s">
        <v>23</v>
      </c>
      <c r="O8" s="1306" t="s">
        <v>20</v>
      </c>
      <c r="Q8" s="1306" t="s">
        <v>21</v>
      </c>
      <c r="S8" s="1325" t="s">
        <v>22</v>
      </c>
      <c r="U8" s="1306" t="s">
        <v>23</v>
      </c>
    </row>
    <row r="9" spans="1:24">
      <c r="A9" s="1294"/>
      <c r="B9" s="1294"/>
      <c r="C9" s="1294"/>
      <c r="D9" s="1294"/>
      <c r="E9" s="1294"/>
      <c r="F9" s="1294"/>
      <c r="G9" s="1294"/>
      <c r="I9" s="1294"/>
      <c r="J9" s="1294"/>
      <c r="L9" s="1294"/>
      <c r="M9" s="1294"/>
      <c r="O9" s="1294"/>
      <c r="Q9" s="1294"/>
      <c r="S9" s="1294"/>
      <c r="U9" s="1294"/>
    </row>
    <row r="11" spans="1:24" ht="15.75">
      <c r="A11" s="1326" t="s">
        <v>24</v>
      </c>
      <c r="B11" s="1294"/>
      <c r="C11" s="1294"/>
      <c r="D11" s="1294"/>
      <c r="E11" s="1294"/>
      <c r="F11" s="1294"/>
      <c r="G11" s="1294"/>
      <c r="H11" s="1294"/>
      <c r="I11" s="1294"/>
      <c r="J11" s="1294"/>
      <c r="K11" s="1294"/>
      <c r="L11" s="1294"/>
      <c r="M11" s="1294"/>
      <c r="N11" s="1294"/>
      <c r="O11" s="1294"/>
      <c r="P11" s="1294"/>
      <c r="Q11" s="1294"/>
      <c r="R11" s="1294"/>
      <c r="S11" s="1294"/>
      <c r="T11" s="1294"/>
      <c r="U11" s="1294"/>
      <c r="V11" s="1294"/>
      <c r="W11" s="1294"/>
    </row>
    <row r="13" spans="1:24" ht="15.75">
      <c r="A13" s="1327" t="s">
        <v>19</v>
      </c>
      <c r="B13" s="1303"/>
      <c r="C13" s="1303"/>
      <c r="D13" s="1303"/>
      <c r="E13" s="1303"/>
      <c r="F13" s="1303"/>
      <c r="G13" s="1303"/>
      <c r="I13" s="1328" t="s">
        <v>5</v>
      </c>
      <c r="J13" s="1303"/>
      <c r="K13" s="1303"/>
      <c r="L13" s="1303"/>
      <c r="M13" s="1303"/>
      <c r="N13" s="1303"/>
      <c r="O13" s="1303"/>
      <c r="Q13" s="1329" t="s">
        <v>7</v>
      </c>
      <c r="R13" s="1303"/>
      <c r="S13" s="1303"/>
      <c r="T13" s="1303"/>
      <c r="U13" s="1303"/>
      <c r="V13" s="1303"/>
      <c r="W13" s="1303"/>
      <c r="X13" s="1303"/>
    </row>
    <row r="14" spans="1:24">
      <c r="A14" s="1306"/>
      <c r="B14" s="1294"/>
      <c r="C14" s="1294"/>
      <c r="D14" s="1294"/>
      <c r="E14" s="1294"/>
      <c r="F14" s="1294"/>
      <c r="G14" s="1294"/>
      <c r="I14" s="1306" t="s">
        <v>25</v>
      </c>
      <c r="J14" s="1306" t="s">
        <v>26</v>
      </c>
      <c r="L14" s="1306" t="s">
        <v>27</v>
      </c>
      <c r="M14" s="1306" t="s">
        <v>21</v>
      </c>
      <c r="O14" s="1306" t="s">
        <v>22</v>
      </c>
      <c r="Q14" s="1306" t="s">
        <v>25</v>
      </c>
      <c r="S14" s="1306" t="s">
        <v>26</v>
      </c>
      <c r="U14" s="1306" t="s">
        <v>27</v>
      </c>
      <c r="W14" s="1306" t="s">
        <v>21</v>
      </c>
      <c r="X14" s="1306" t="s">
        <v>22</v>
      </c>
    </row>
    <row r="15" spans="1:24">
      <c r="A15" s="1294"/>
      <c r="B15" s="1294"/>
      <c r="C15" s="1294"/>
      <c r="D15" s="1294"/>
      <c r="E15" s="1294"/>
      <c r="F15" s="1294"/>
      <c r="G15" s="1294"/>
      <c r="I15" s="1294"/>
      <c r="J15" s="1294"/>
      <c r="L15" s="1294"/>
      <c r="M15" s="1294"/>
      <c r="O15" s="1294"/>
      <c r="Q15" s="1294"/>
      <c r="S15" s="1294"/>
      <c r="U15" s="1294"/>
      <c r="W15" s="1294"/>
      <c r="X15" s="1294"/>
    </row>
    <row r="17" spans="1:23" ht="15.75">
      <c r="A17" s="1330" t="s">
        <v>28</v>
      </c>
      <c r="B17" s="1294"/>
      <c r="C17" s="1294"/>
      <c r="D17" s="1294"/>
      <c r="E17" s="1294"/>
      <c r="F17" s="1294"/>
      <c r="G17" s="1294"/>
      <c r="H17" s="1294"/>
      <c r="I17" s="1294"/>
      <c r="J17" s="1294"/>
      <c r="K17" s="1294"/>
      <c r="L17" s="1294"/>
      <c r="M17" s="1294"/>
      <c r="N17" s="1294"/>
      <c r="O17" s="1294"/>
      <c r="P17" s="1294"/>
      <c r="Q17" s="1294"/>
      <c r="R17" s="1294"/>
      <c r="S17" s="1294"/>
      <c r="T17" s="1294"/>
      <c r="U17" s="1294"/>
      <c r="V17" s="1294"/>
      <c r="W17" s="1294"/>
    </row>
    <row r="18" spans="1:23" ht="15.75">
      <c r="A18" s="1331" t="s">
        <v>19</v>
      </c>
      <c r="B18" s="1303"/>
      <c r="C18" s="1303"/>
      <c r="D18" s="1303"/>
      <c r="E18" s="1303"/>
      <c r="F18" s="1303"/>
      <c r="G18" s="1303"/>
      <c r="I18" s="1332" t="s">
        <v>5</v>
      </c>
      <c r="J18" s="1303"/>
      <c r="K18" s="1303"/>
      <c r="L18" s="1303"/>
      <c r="M18" s="1303"/>
      <c r="O18" s="1333" t="s">
        <v>7</v>
      </c>
      <c r="P18" s="1303"/>
      <c r="Q18" s="1303"/>
      <c r="R18" s="1303"/>
      <c r="S18" s="1303"/>
      <c r="T18" s="1303"/>
      <c r="U18" s="1303"/>
      <c r="V18" s="1303"/>
      <c r="W18" s="1303"/>
    </row>
    <row r="19" spans="1:23">
      <c r="A19" s="1306"/>
      <c r="B19" s="1294"/>
      <c r="C19" s="1294"/>
      <c r="D19" s="1294"/>
      <c r="E19" s="1294"/>
      <c r="F19" s="1294"/>
      <c r="G19" s="1294"/>
      <c r="I19" s="1306" t="s">
        <v>26</v>
      </c>
      <c r="J19" s="1306" t="s">
        <v>27</v>
      </c>
      <c r="L19" s="1306" t="s">
        <v>21</v>
      </c>
      <c r="M19" s="1306" t="s">
        <v>22</v>
      </c>
      <c r="O19" s="1306" t="s">
        <v>26</v>
      </c>
      <c r="Q19" s="1306" t="s">
        <v>27</v>
      </c>
      <c r="S19" s="1306" t="s">
        <v>21</v>
      </c>
      <c r="U19" s="1306" t="s">
        <v>22</v>
      </c>
    </row>
    <row r="20" spans="1:23">
      <c r="A20" s="1294"/>
      <c r="B20" s="1294"/>
      <c r="C20" s="1294"/>
      <c r="D20" s="1294"/>
      <c r="E20" s="1294"/>
      <c r="F20" s="1294"/>
      <c r="G20" s="1294"/>
      <c r="I20" s="1294"/>
      <c r="J20" s="1294"/>
      <c r="L20" s="1294"/>
      <c r="M20" s="1294"/>
      <c r="O20" s="1294"/>
      <c r="Q20" s="1294"/>
      <c r="S20" s="1294"/>
      <c r="U20" s="1294"/>
    </row>
  </sheetData>
  <mergeCells count="44">
    <mergeCell ref="A17:W17"/>
    <mergeCell ref="A18:G18"/>
    <mergeCell ref="I18:M18"/>
    <mergeCell ref="O18:W18"/>
    <mergeCell ref="A19:G20"/>
    <mergeCell ref="I19:I20"/>
    <mergeCell ref="J19:J20"/>
    <mergeCell ref="L19:L20"/>
    <mergeCell ref="M19:M20"/>
    <mergeCell ref="O19:O20"/>
    <mergeCell ref="Q19:Q20"/>
    <mergeCell ref="S19:S20"/>
    <mergeCell ref="U19:U20"/>
    <mergeCell ref="A13:G13"/>
    <mergeCell ref="I13:O13"/>
    <mergeCell ref="Q13:X13"/>
    <mergeCell ref="A14:G15"/>
    <mergeCell ref="I14:I15"/>
    <mergeCell ref="J14:J15"/>
    <mergeCell ref="L14:L15"/>
    <mergeCell ref="M14:M15"/>
    <mergeCell ref="O14:O15"/>
    <mergeCell ref="Q14:Q15"/>
    <mergeCell ref="S14:S15"/>
    <mergeCell ref="U14:U15"/>
    <mergeCell ref="W14:W15"/>
    <mergeCell ref="X14:X15"/>
    <mergeCell ref="O8:O9"/>
    <mergeCell ref="Q8:Q9"/>
    <mergeCell ref="S8:S9"/>
    <mergeCell ref="U8:U9"/>
    <mergeCell ref="A11:W11"/>
    <mergeCell ref="A8:G9"/>
    <mergeCell ref="I8:I9"/>
    <mergeCell ref="J8:J9"/>
    <mergeCell ref="L8:L9"/>
    <mergeCell ref="M8:M9"/>
    <mergeCell ref="A1:W1"/>
    <mergeCell ref="A2:W2"/>
    <mergeCell ref="A3:W3"/>
    <mergeCell ref="A5:W5"/>
    <mergeCell ref="A7:G7"/>
    <mergeCell ref="I7:M7"/>
    <mergeCell ref="O7:W7"/>
  </mergeCell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I24"/>
  <sheetViews>
    <sheetView rightToLeft="1" topLeftCell="A12" workbookViewId="0">
      <selection activeCell="G14" sqref="G14"/>
    </sheetView>
  </sheetViews>
  <sheetFormatPr defaultRowHeight="15"/>
  <cols>
    <col min="1" max="1" width="17" customWidth="1"/>
    <col min="2" max="2" width="1.42578125" customWidth="1"/>
    <col min="3" max="3" width="8.5703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7.140625" customWidth="1"/>
    <col min="12" max="12" width="1.42578125" customWidth="1"/>
    <col min="13" max="13" width="7.140625" customWidth="1"/>
    <col min="14" max="14" width="1.42578125" customWidth="1"/>
    <col min="15" max="15" width="11.42578125" customWidth="1"/>
    <col min="16" max="16" width="1.42578125" customWidth="1"/>
    <col min="17" max="17" width="18.42578125" customWidth="1"/>
    <col min="18" max="18" width="1.42578125" customWidth="1"/>
    <col min="19" max="19" width="18.42578125" customWidth="1"/>
    <col min="20" max="20" width="1.42578125" customWidth="1"/>
    <col min="21" max="21" width="11.42578125" customWidth="1"/>
    <col min="22" max="22" width="18.42578125" customWidth="1"/>
    <col min="23" max="23" width="1.42578125" customWidth="1"/>
    <col min="24" max="24" width="11.42578125" customWidth="1"/>
    <col min="25" max="25" width="18.42578125" customWidth="1"/>
    <col min="26" max="26" width="1.42578125" customWidth="1"/>
    <col min="27" max="27" width="11.42578125" customWidth="1"/>
    <col min="28" max="28" width="1.42578125" customWidth="1"/>
    <col min="29" max="29" width="11.42578125" customWidth="1"/>
    <col min="30" max="30" width="1.42578125" customWidth="1"/>
    <col min="31" max="31" width="18.42578125" customWidth="1"/>
    <col min="32" max="32" width="1.42578125" customWidth="1"/>
    <col min="33" max="33" width="18.42578125" customWidth="1"/>
    <col min="34" max="34" width="1.42578125" customWidth="1"/>
    <col min="35" max="35" width="8.5703125" customWidth="1"/>
  </cols>
  <sheetData>
    <row r="1" spans="1:35" ht="20.100000000000001" customHeight="1">
      <c r="A1" s="1334" t="s">
        <v>0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294"/>
      <c r="P1" s="1294"/>
      <c r="Q1" s="1294"/>
      <c r="R1" s="1294"/>
      <c r="S1" s="1294"/>
      <c r="T1" s="1294"/>
      <c r="U1" s="1294"/>
      <c r="V1" s="1294"/>
      <c r="W1" s="1294"/>
      <c r="X1" s="1294"/>
      <c r="Y1" s="1294"/>
      <c r="Z1" s="1294"/>
      <c r="AA1" s="1294"/>
      <c r="AB1" s="1294"/>
      <c r="AC1" s="1294"/>
      <c r="AD1" s="1294"/>
      <c r="AE1" s="1294"/>
      <c r="AF1" s="1294"/>
      <c r="AG1" s="1294"/>
      <c r="AH1" s="1294"/>
      <c r="AI1" s="1294"/>
    </row>
    <row r="2" spans="1:35" ht="20.100000000000001" customHeight="1">
      <c r="A2" s="1335" t="s">
        <v>1</v>
      </c>
      <c r="B2" s="1294"/>
      <c r="C2" s="1294"/>
      <c r="D2" s="1294"/>
      <c r="E2" s="1294"/>
      <c r="F2" s="1294"/>
      <c r="G2" s="1294"/>
      <c r="H2" s="1294"/>
      <c r="I2" s="1294"/>
      <c r="J2" s="1294"/>
      <c r="K2" s="1294"/>
      <c r="L2" s="1294"/>
      <c r="M2" s="1294"/>
      <c r="N2" s="1294"/>
      <c r="O2" s="1294"/>
      <c r="P2" s="1294"/>
      <c r="Q2" s="1294"/>
      <c r="R2" s="1294"/>
      <c r="S2" s="1294"/>
      <c r="T2" s="1294"/>
      <c r="U2" s="1294"/>
      <c r="V2" s="1294"/>
      <c r="W2" s="1294"/>
      <c r="X2" s="1294"/>
      <c r="Y2" s="1294"/>
      <c r="Z2" s="1294"/>
      <c r="AA2" s="1294"/>
      <c r="AB2" s="1294"/>
      <c r="AC2" s="1294"/>
      <c r="AD2" s="1294"/>
      <c r="AE2" s="1294"/>
      <c r="AF2" s="1294"/>
      <c r="AG2" s="1294"/>
      <c r="AH2" s="1294"/>
      <c r="AI2" s="1294"/>
    </row>
    <row r="3" spans="1:35" ht="20.100000000000001" customHeight="1">
      <c r="A3" s="1336" t="s">
        <v>2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294"/>
      <c r="Q3" s="1294"/>
      <c r="R3" s="1294"/>
      <c r="S3" s="1294"/>
      <c r="T3" s="1294"/>
      <c r="U3" s="1294"/>
      <c r="V3" s="1294"/>
      <c r="W3" s="1294"/>
      <c r="X3" s="1294"/>
      <c r="Y3" s="1294"/>
      <c r="Z3" s="1294"/>
      <c r="AA3" s="1294"/>
      <c r="AB3" s="1294"/>
      <c r="AC3" s="1294"/>
      <c r="AD3" s="1294"/>
      <c r="AE3" s="1294"/>
      <c r="AF3" s="1294"/>
      <c r="AG3" s="1294"/>
      <c r="AH3" s="1294"/>
      <c r="AI3" s="1294"/>
    </row>
    <row r="5" spans="1:35" ht="15.75">
      <c r="A5" s="1337" t="s">
        <v>29</v>
      </c>
      <c r="B5" s="1294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  <c r="R5" s="1294"/>
      <c r="S5" s="1294"/>
      <c r="T5" s="1294"/>
      <c r="U5" s="1294"/>
      <c r="V5" s="1294"/>
      <c r="W5" s="1294"/>
      <c r="X5" s="1294"/>
      <c r="Y5" s="1294"/>
      <c r="Z5" s="1294"/>
      <c r="AA5" s="1294"/>
      <c r="AB5" s="1294"/>
      <c r="AC5" s="1294"/>
      <c r="AD5" s="1294"/>
      <c r="AE5" s="1294"/>
      <c r="AF5" s="1294"/>
      <c r="AG5" s="1294"/>
      <c r="AH5" s="1294"/>
      <c r="AI5" s="1294"/>
    </row>
    <row r="7" spans="1:35" ht="15.75">
      <c r="C7" s="1338" t="s">
        <v>30</v>
      </c>
      <c r="D7" s="1303"/>
      <c r="E7" s="1303"/>
      <c r="F7" s="1303"/>
      <c r="G7" s="1303"/>
      <c r="H7" s="1303"/>
      <c r="I7" s="1303"/>
      <c r="J7" s="1303"/>
      <c r="K7" s="1303"/>
      <c r="L7" s="1303"/>
      <c r="M7" s="1303"/>
      <c r="O7" s="1339" t="s">
        <v>5</v>
      </c>
      <c r="P7" s="1303"/>
      <c r="Q7" s="1303"/>
      <c r="R7" s="1303"/>
      <c r="S7" s="1303"/>
      <c r="U7" s="1340" t="s">
        <v>6</v>
      </c>
      <c r="V7" s="1303"/>
      <c r="W7" s="1303"/>
      <c r="X7" s="1303"/>
      <c r="Y7" s="1303"/>
      <c r="AA7" s="1341" t="s">
        <v>7</v>
      </c>
      <c r="AB7" s="1303"/>
      <c r="AC7" s="1303"/>
      <c r="AD7" s="1303"/>
      <c r="AE7" s="1303"/>
      <c r="AF7" s="1303"/>
      <c r="AG7" s="1303"/>
      <c r="AH7" s="1303"/>
      <c r="AI7" s="1303"/>
    </row>
    <row r="8" spans="1:35">
      <c r="A8" s="1306" t="s">
        <v>31</v>
      </c>
      <c r="C8" s="1343" t="s">
        <v>32</v>
      </c>
      <c r="E8" s="1345" t="s">
        <v>33</v>
      </c>
      <c r="G8" s="1347" t="s">
        <v>34</v>
      </c>
      <c r="I8" s="1349" t="s">
        <v>35</v>
      </c>
      <c r="K8" s="1351" t="s">
        <v>36</v>
      </c>
      <c r="M8" s="1353" t="s">
        <v>37</v>
      </c>
      <c r="O8" s="1306" t="s">
        <v>9</v>
      </c>
      <c r="Q8" s="1306" t="s">
        <v>10</v>
      </c>
      <c r="S8" s="1306" t="s">
        <v>11</v>
      </c>
      <c r="U8" s="1306" t="s">
        <v>12</v>
      </c>
      <c r="V8" s="1294"/>
      <c r="X8" s="1306" t="s">
        <v>13</v>
      </c>
      <c r="Y8" s="1294"/>
      <c r="AA8" s="1306" t="s">
        <v>9</v>
      </c>
      <c r="AC8" s="1359" t="s">
        <v>38</v>
      </c>
      <c r="AE8" s="1306" t="s">
        <v>10</v>
      </c>
      <c r="AG8" s="1306" t="s">
        <v>11</v>
      </c>
      <c r="AI8" s="1363" t="s">
        <v>15</v>
      </c>
    </row>
    <row r="9" spans="1:35">
      <c r="A9" s="1342"/>
      <c r="C9" s="1344"/>
      <c r="E9" s="1346"/>
      <c r="G9" s="1348"/>
      <c r="I9" s="1350"/>
      <c r="K9" s="1352"/>
      <c r="M9" s="1354"/>
      <c r="O9" s="1355"/>
      <c r="Q9" s="1356"/>
      <c r="S9" s="1357"/>
      <c r="U9" s="31" t="s">
        <v>9</v>
      </c>
      <c r="V9" s="32" t="s">
        <v>10</v>
      </c>
      <c r="X9" s="33" t="s">
        <v>9</v>
      </c>
      <c r="Y9" s="34" t="s">
        <v>16</v>
      </c>
      <c r="AA9" s="1358"/>
      <c r="AC9" s="1360"/>
      <c r="AE9" s="1361"/>
      <c r="AG9" s="1362"/>
      <c r="AI9" s="1364"/>
    </row>
    <row r="10" spans="1:35" ht="30">
      <c r="A10" s="35" t="s">
        <v>39</v>
      </c>
      <c r="C10" s="1" t="s">
        <v>40</v>
      </c>
      <c r="E10" s="1" t="s">
        <v>41</v>
      </c>
      <c r="G10" s="1" t="s">
        <v>42</v>
      </c>
      <c r="I10" s="1" t="s">
        <v>43</v>
      </c>
      <c r="K10" s="1" t="s">
        <v>44</v>
      </c>
      <c r="O10" s="36">
        <v>192000</v>
      </c>
      <c r="Q10" s="37">
        <v>96315453994</v>
      </c>
      <c r="S10" s="38">
        <v>92719191600</v>
      </c>
      <c r="Z10" s="1"/>
      <c r="AA10" s="39">
        <v>192000</v>
      </c>
      <c r="AC10" s="40">
        <v>485000</v>
      </c>
      <c r="AE10" s="41">
        <v>96315453994</v>
      </c>
      <c r="AG10" s="42">
        <v>93103122000</v>
      </c>
      <c r="AI10" s="43">
        <v>8.5687099468653924E-2</v>
      </c>
    </row>
    <row r="11" spans="1:35" ht="45">
      <c r="A11" s="44" t="s">
        <v>45</v>
      </c>
      <c r="C11" s="1" t="s">
        <v>40</v>
      </c>
      <c r="E11" s="1" t="s">
        <v>41</v>
      </c>
      <c r="G11" s="1" t="s">
        <v>46</v>
      </c>
      <c r="I11" s="1" t="s">
        <v>47</v>
      </c>
      <c r="K11" s="1" t="s">
        <v>44</v>
      </c>
      <c r="O11" s="45">
        <v>55515</v>
      </c>
      <c r="Q11" s="46">
        <v>35710131398</v>
      </c>
      <c r="S11" s="47">
        <v>34968110881</v>
      </c>
      <c r="Z11" s="1"/>
      <c r="AA11" s="48">
        <v>55515</v>
      </c>
      <c r="AC11" s="49">
        <v>642000</v>
      </c>
      <c r="AE11" s="50">
        <v>35710131398</v>
      </c>
      <c r="AG11" s="51">
        <v>35634170136</v>
      </c>
      <c r="AI11" s="52">
        <v>3.2795771133500434E-2</v>
      </c>
    </row>
    <row r="12" spans="1:35" ht="45">
      <c r="A12" s="53" t="s">
        <v>48</v>
      </c>
      <c r="C12" s="1" t="s">
        <v>40</v>
      </c>
      <c r="E12" s="1" t="s">
        <v>41</v>
      </c>
      <c r="G12" s="1" t="s">
        <v>46</v>
      </c>
      <c r="I12" s="1" t="s">
        <v>49</v>
      </c>
      <c r="K12" s="1" t="s">
        <v>44</v>
      </c>
      <c r="T12" s="1"/>
      <c r="U12" s="54">
        <v>137000</v>
      </c>
      <c r="V12" s="55">
        <v>92490390809</v>
      </c>
      <c r="X12" s="56">
        <v>0</v>
      </c>
      <c r="Y12" s="57">
        <v>0</v>
      </c>
      <c r="AA12" s="58">
        <v>137000</v>
      </c>
      <c r="AC12" s="59">
        <v>612000</v>
      </c>
      <c r="AE12" s="60">
        <v>92490390809</v>
      </c>
      <c r="AG12" s="61">
        <v>83828803275</v>
      </c>
      <c r="AI12" s="62">
        <v>7.7151515977768675E-2</v>
      </c>
    </row>
    <row r="13" spans="1:35" ht="45">
      <c r="A13" s="63" t="s">
        <v>50</v>
      </c>
      <c r="C13" s="1" t="s">
        <v>40</v>
      </c>
      <c r="E13" s="1" t="s">
        <v>41</v>
      </c>
      <c r="G13" s="1" t="s">
        <v>46</v>
      </c>
      <c r="I13" s="1" t="s">
        <v>51</v>
      </c>
      <c r="K13" s="1" t="s">
        <v>44</v>
      </c>
      <c r="O13" s="64">
        <v>50000</v>
      </c>
      <c r="Q13" s="65">
        <v>30902600076</v>
      </c>
      <c r="S13" s="66">
        <v>30494471875</v>
      </c>
      <c r="Z13" s="1"/>
      <c r="AA13" s="67">
        <v>50000</v>
      </c>
      <c r="AC13" s="68">
        <v>593000</v>
      </c>
      <c r="AE13" s="69">
        <v>30902600076</v>
      </c>
      <c r="AG13" s="70">
        <v>29644625937</v>
      </c>
      <c r="AI13" s="71">
        <v>2.7283317216524241E-2</v>
      </c>
    </row>
    <row r="14" spans="1:35" ht="45">
      <c r="A14" s="72" t="s">
        <v>52</v>
      </c>
      <c r="C14" s="1" t="s">
        <v>40</v>
      </c>
      <c r="E14" s="1" t="s">
        <v>41</v>
      </c>
      <c r="G14" s="1" t="s">
        <v>53</v>
      </c>
      <c r="I14" s="1" t="s">
        <v>54</v>
      </c>
      <c r="K14" s="1" t="s">
        <v>44</v>
      </c>
      <c r="O14" s="73">
        <v>110481</v>
      </c>
      <c r="Q14" s="74">
        <v>78121572486</v>
      </c>
      <c r="S14" s="75">
        <v>98310268034</v>
      </c>
      <c r="U14" s="76">
        <v>0</v>
      </c>
      <c r="V14" s="77">
        <v>0</v>
      </c>
      <c r="X14" s="78">
        <v>110481</v>
      </c>
      <c r="Y14" s="79">
        <v>110481000000</v>
      </c>
    </row>
    <row r="15" spans="1:35" ht="45">
      <c r="A15" s="80" t="s">
        <v>55</v>
      </c>
      <c r="C15" s="1" t="s">
        <v>40</v>
      </c>
      <c r="E15" s="1" t="s">
        <v>41</v>
      </c>
      <c r="G15" s="1" t="s">
        <v>56</v>
      </c>
      <c r="I15" s="1" t="s">
        <v>57</v>
      </c>
      <c r="K15" s="1" t="s">
        <v>44</v>
      </c>
      <c r="O15" s="81">
        <v>50000</v>
      </c>
      <c r="Q15" s="82">
        <v>30355500934</v>
      </c>
      <c r="S15" s="83">
        <v>28744789062</v>
      </c>
      <c r="Z15" s="1"/>
      <c r="AA15" s="84">
        <v>50000</v>
      </c>
      <c r="AC15" s="85">
        <v>587000</v>
      </c>
      <c r="AE15" s="86">
        <v>30355500934</v>
      </c>
      <c r="AG15" s="87">
        <v>29344680312</v>
      </c>
      <c r="AI15" s="88">
        <v>2.7007263416689662E-2</v>
      </c>
    </row>
    <row r="16" spans="1:35" ht="45">
      <c r="A16" s="89" t="s">
        <v>58</v>
      </c>
      <c r="C16" s="1" t="s">
        <v>40</v>
      </c>
      <c r="E16" s="1" t="s">
        <v>41</v>
      </c>
      <c r="G16" s="1" t="s">
        <v>59</v>
      </c>
      <c r="I16" s="1" t="s">
        <v>60</v>
      </c>
      <c r="K16" s="1" t="s">
        <v>44</v>
      </c>
      <c r="O16" s="90">
        <v>50000</v>
      </c>
      <c r="Q16" s="91">
        <v>36944013633</v>
      </c>
      <c r="S16" s="92">
        <v>34893674375</v>
      </c>
      <c r="Z16" s="1"/>
      <c r="AA16" s="93">
        <v>50000</v>
      </c>
      <c r="AC16" s="94">
        <v>710000</v>
      </c>
      <c r="AE16" s="95">
        <v>36944013633</v>
      </c>
      <c r="AG16" s="96">
        <v>35493565625</v>
      </c>
      <c r="AI16" s="97">
        <v>3.2666366313758743E-2</v>
      </c>
    </row>
    <row r="17" spans="1:35" ht="45">
      <c r="A17" s="98" t="s">
        <v>61</v>
      </c>
      <c r="C17" s="1" t="s">
        <v>40</v>
      </c>
      <c r="E17" s="1" t="s">
        <v>41</v>
      </c>
      <c r="G17" s="1" t="s">
        <v>59</v>
      </c>
      <c r="I17" s="1" t="s">
        <v>62</v>
      </c>
      <c r="K17" s="1" t="s">
        <v>44</v>
      </c>
      <c r="O17" s="99">
        <v>4592</v>
      </c>
      <c r="Q17" s="100">
        <v>2887743308</v>
      </c>
      <c r="S17" s="101">
        <v>3033705881</v>
      </c>
      <c r="Z17" s="1"/>
      <c r="AA17" s="102">
        <v>4592</v>
      </c>
      <c r="AC17" s="103">
        <v>610000</v>
      </c>
      <c r="AE17" s="104">
        <v>2887743308</v>
      </c>
      <c r="AG17" s="105">
        <v>2800612297</v>
      </c>
      <c r="AI17" s="106">
        <v>2.5775327326421379E-3</v>
      </c>
    </row>
    <row r="18" spans="1:35" ht="45">
      <c r="A18" s="107" t="s">
        <v>63</v>
      </c>
      <c r="C18" s="1" t="s">
        <v>40</v>
      </c>
      <c r="E18" s="1" t="s">
        <v>41</v>
      </c>
      <c r="G18" s="1" t="s">
        <v>64</v>
      </c>
      <c r="I18" s="1" t="s">
        <v>65</v>
      </c>
      <c r="K18" s="1" t="s">
        <v>44</v>
      </c>
      <c r="O18" s="108">
        <v>6877</v>
      </c>
      <c r="Q18" s="109">
        <v>4479733133</v>
      </c>
      <c r="S18" s="110">
        <v>4713879115</v>
      </c>
      <c r="Z18" s="1"/>
      <c r="AA18" s="111">
        <v>6877</v>
      </c>
      <c r="AC18" s="112">
        <v>625000</v>
      </c>
      <c r="AE18" s="113">
        <v>4479733133</v>
      </c>
      <c r="AG18" s="114">
        <v>4297345965</v>
      </c>
      <c r="AI18" s="115">
        <v>3.9550457948571644E-3</v>
      </c>
    </row>
    <row r="19" spans="1:35" ht="45">
      <c r="A19" s="116" t="s">
        <v>66</v>
      </c>
      <c r="C19" s="1" t="s">
        <v>40</v>
      </c>
      <c r="E19" s="1" t="s">
        <v>41</v>
      </c>
      <c r="G19" s="1" t="s">
        <v>64</v>
      </c>
      <c r="I19" s="1" t="s">
        <v>51</v>
      </c>
      <c r="K19" s="1" t="s">
        <v>44</v>
      </c>
      <c r="O19" s="117">
        <v>7304</v>
      </c>
      <c r="Q19" s="118">
        <v>3951376614</v>
      </c>
      <c r="S19" s="119">
        <v>4742942106</v>
      </c>
      <c r="Z19" s="1"/>
      <c r="AA19" s="120">
        <v>7304</v>
      </c>
      <c r="AC19" s="121">
        <v>593000</v>
      </c>
      <c r="AE19" s="122">
        <v>3951376614</v>
      </c>
      <c r="AG19" s="123">
        <v>4330486957</v>
      </c>
      <c r="AI19" s="124">
        <v>3.9855469791031002E-3</v>
      </c>
    </row>
    <row r="20" spans="1:35" ht="45">
      <c r="A20" s="125" t="s">
        <v>67</v>
      </c>
      <c r="C20" s="1" t="s">
        <v>40</v>
      </c>
      <c r="E20" s="1" t="s">
        <v>68</v>
      </c>
      <c r="G20" s="1" t="s">
        <v>53</v>
      </c>
      <c r="I20" s="1" t="s">
        <v>69</v>
      </c>
      <c r="K20" s="1" t="s">
        <v>70</v>
      </c>
      <c r="O20" s="126">
        <v>341000</v>
      </c>
      <c r="Q20" s="127">
        <v>289564267997</v>
      </c>
      <c r="S20" s="128">
        <v>306844374375</v>
      </c>
      <c r="Z20" s="1"/>
      <c r="AA20" s="129">
        <v>341000</v>
      </c>
      <c r="AC20" s="130">
        <v>915500</v>
      </c>
      <c r="AE20" s="131">
        <v>289564267997</v>
      </c>
      <c r="AG20" s="132">
        <v>312128916378</v>
      </c>
      <c r="AI20" s="133">
        <v>0.28726664509408018</v>
      </c>
    </row>
    <row r="21" spans="1:35" ht="45">
      <c r="A21" s="134" t="s">
        <v>71</v>
      </c>
      <c r="C21" s="1" t="s">
        <v>40</v>
      </c>
      <c r="E21" s="1" t="s">
        <v>68</v>
      </c>
      <c r="G21" s="1" t="s">
        <v>72</v>
      </c>
      <c r="I21" s="1" t="s">
        <v>73</v>
      </c>
      <c r="K21" s="1" t="s">
        <v>74</v>
      </c>
      <c r="O21" s="135">
        <v>46000</v>
      </c>
      <c r="Q21" s="136">
        <v>43857947811</v>
      </c>
      <c r="S21" s="137">
        <v>41622454563</v>
      </c>
      <c r="U21" s="138">
        <v>0</v>
      </c>
      <c r="V21" s="139">
        <v>0</v>
      </c>
      <c r="X21" s="140">
        <v>16000</v>
      </c>
      <c r="Y21" s="141">
        <v>16250494065</v>
      </c>
      <c r="AA21" s="142">
        <v>30000</v>
      </c>
      <c r="AC21" s="143">
        <v>920000</v>
      </c>
      <c r="AE21" s="144">
        <v>28603009442</v>
      </c>
      <c r="AG21" s="145">
        <v>27594997500</v>
      </c>
      <c r="AI21" s="146">
        <v>2.5396949584781444E-2</v>
      </c>
    </row>
    <row r="22" spans="1:35" ht="30">
      <c r="A22" s="147" t="s">
        <v>75</v>
      </c>
      <c r="C22" s="1" t="s">
        <v>40</v>
      </c>
      <c r="E22" s="1" t="s">
        <v>41</v>
      </c>
      <c r="G22" s="1" t="s">
        <v>76</v>
      </c>
      <c r="I22" s="1" t="s">
        <v>77</v>
      </c>
      <c r="K22" s="1" t="s">
        <v>74</v>
      </c>
      <c r="O22" s="148">
        <v>40000</v>
      </c>
      <c r="Q22" s="149">
        <v>40007250000</v>
      </c>
      <c r="S22" s="150">
        <v>36793330000</v>
      </c>
      <c r="Z22" s="1"/>
      <c r="AA22" s="151">
        <v>40000</v>
      </c>
      <c r="AC22" s="152">
        <v>922000</v>
      </c>
      <c r="AE22" s="153">
        <v>40007250000</v>
      </c>
      <c r="AG22" s="154">
        <v>36873315500</v>
      </c>
      <c r="AI22" s="155">
        <v>3.3936213792997813E-2</v>
      </c>
    </row>
    <row r="23" spans="1:35">
      <c r="A23" s="156" t="s">
        <v>17</v>
      </c>
      <c r="O23" s="157">
        <f>SUM(O10:$O$22)</f>
        <v>953769</v>
      </c>
      <c r="Q23" s="158">
        <f>SUM(Q10:$Q$22)</f>
        <v>693097591384</v>
      </c>
      <c r="S23" s="159">
        <f>SUM(S10:$S$22)</f>
        <v>717881191867</v>
      </c>
      <c r="U23" s="160">
        <f>SUM(U10:$U$22)</f>
        <v>137000</v>
      </c>
      <c r="V23" s="161">
        <f>SUM(V10:$V$22)</f>
        <v>92490390809</v>
      </c>
      <c r="X23" s="162">
        <f>SUM(X10:$X$22)</f>
        <v>126481</v>
      </c>
      <c r="Y23" s="163">
        <f>SUM(Y10:$Y$22)</f>
        <v>126731494065</v>
      </c>
      <c r="AA23" s="164">
        <f>SUM(AA10:$AA$22)</f>
        <v>964288</v>
      </c>
      <c r="AC23" s="165">
        <f>SUM(AC10:$AC$22)</f>
        <v>8214500</v>
      </c>
      <c r="AE23" s="166">
        <f>SUM(AE10:$AE$22)</f>
        <v>692211471338</v>
      </c>
      <c r="AG23" s="167">
        <f>SUM(AG10:$AG$22)</f>
        <v>695074641882</v>
      </c>
      <c r="AI23" s="168">
        <f>SUM(AI10:$AI$22)</f>
        <v>0.63970926750535761</v>
      </c>
    </row>
    <row r="24" spans="1:35">
      <c r="O24" s="169"/>
      <c r="Q24" s="170"/>
      <c r="S24" s="171"/>
      <c r="U24" s="172"/>
      <c r="V24" s="173"/>
      <c r="X24" s="174"/>
      <c r="Y24" s="175"/>
      <c r="AA24" s="176"/>
      <c r="AC24" s="177"/>
      <c r="AE24" s="178"/>
      <c r="AG24" s="179"/>
      <c r="AI24" s="180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M23"/>
  <sheetViews>
    <sheetView rightToLeft="1" workbookViewId="0">
      <selection activeCell="A10" sqref="A10:XFD22"/>
    </sheetView>
  </sheetViews>
  <sheetFormatPr defaultRowHeight="15"/>
  <cols>
    <col min="1" max="1" width="28.425781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4.140625" customWidth="1"/>
    <col min="8" max="8" width="1.42578125" customWidth="1"/>
    <col min="9" max="9" width="8.5703125" customWidth="1"/>
    <col min="10" max="10" width="1.42578125" customWidth="1"/>
    <col min="11" max="11" width="21.28515625" customWidth="1"/>
    <col min="12" max="12" width="1.42578125" customWidth="1"/>
    <col min="13" max="13" width="28.42578125" customWidth="1"/>
  </cols>
  <sheetData>
    <row r="1" spans="1:13" ht="20.100000000000001" customHeight="1">
      <c r="A1" s="1365" t="s">
        <v>0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</row>
    <row r="2" spans="1:13" ht="20.100000000000001" customHeight="1">
      <c r="A2" s="1366" t="s">
        <v>1</v>
      </c>
      <c r="B2" s="1294"/>
      <c r="C2" s="1294"/>
      <c r="D2" s="1294"/>
      <c r="E2" s="1294"/>
      <c r="F2" s="1294"/>
      <c r="G2" s="1294"/>
      <c r="H2" s="1294"/>
      <c r="I2" s="1294"/>
      <c r="J2" s="1294"/>
      <c r="K2" s="1294"/>
      <c r="L2" s="1294"/>
      <c r="M2" s="1294"/>
    </row>
    <row r="3" spans="1:13" ht="20.100000000000001" customHeight="1">
      <c r="A3" s="1367" t="s">
        <v>2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</row>
    <row r="5" spans="1:13" ht="15.75">
      <c r="A5" s="1368" t="s">
        <v>78</v>
      </c>
      <c r="B5" s="1294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</row>
    <row r="6" spans="1:13" ht="15.75">
      <c r="A6" s="1369" t="s">
        <v>79</v>
      </c>
      <c r="B6" s="1294"/>
      <c r="C6" s="1294"/>
      <c r="D6" s="1294"/>
      <c r="E6" s="1294"/>
      <c r="F6" s="1294"/>
      <c r="G6" s="1294"/>
      <c r="H6" s="1294"/>
      <c r="I6" s="1294"/>
      <c r="J6" s="1294"/>
      <c r="K6" s="1294"/>
      <c r="L6" s="1294"/>
      <c r="M6" s="1294"/>
    </row>
    <row r="8" spans="1:13" ht="15.75">
      <c r="C8" s="1370" t="s">
        <v>7</v>
      </c>
      <c r="D8" s="1303"/>
      <c r="E8" s="1303"/>
      <c r="F8" s="1303"/>
      <c r="G8" s="1303"/>
      <c r="H8" s="1303"/>
      <c r="I8" s="1303"/>
      <c r="J8" s="1303"/>
      <c r="K8" s="1303"/>
      <c r="L8" s="1303"/>
      <c r="M8" s="1303"/>
    </row>
    <row r="9" spans="1:13" ht="31.5">
      <c r="A9" s="181" t="s">
        <v>80</v>
      </c>
      <c r="C9" s="182" t="s">
        <v>9</v>
      </c>
      <c r="E9" s="183" t="s">
        <v>81</v>
      </c>
      <c r="G9" s="184" t="s">
        <v>82</v>
      </c>
      <c r="I9" s="185" t="s">
        <v>83</v>
      </c>
      <c r="K9" s="186" t="s">
        <v>84</v>
      </c>
      <c r="M9" s="187" t="s">
        <v>85</v>
      </c>
    </row>
    <row r="10" spans="1:13" ht="30">
      <c r="A10" s="188" t="s">
        <v>39</v>
      </c>
      <c r="C10" s="189">
        <v>192000</v>
      </c>
      <c r="E10" s="190">
        <v>538450</v>
      </c>
      <c r="G10" s="191">
        <v>485000</v>
      </c>
      <c r="I10" s="192">
        <v>-9.926641285170397E-2</v>
      </c>
      <c r="K10" s="193">
        <v>93103122000</v>
      </c>
      <c r="M10" s="194" t="s">
        <v>86</v>
      </c>
    </row>
    <row r="11" spans="1:13" ht="30">
      <c r="A11" s="195" t="s">
        <v>55</v>
      </c>
      <c r="C11" s="196">
        <v>50000</v>
      </c>
      <c r="E11" s="197">
        <v>648720</v>
      </c>
      <c r="G11" s="198">
        <v>587000</v>
      </c>
      <c r="I11" s="199">
        <v>-9.5141201134541872E-2</v>
      </c>
      <c r="K11" s="200">
        <v>29344680313</v>
      </c>
      <c r="M11" s="201" t="s">
        <v>86</v>
      </c>
    </row>
    <row r="12" spans="1:13">
      <c r="A12" s="202" t="s">
        <v>66</v>
      </c>
      <c r="C12" s="203">
        <v>7304</v>
      </c>
      <c r="E12" s="204">
        <v>656090</v>
      </c>
      <c r="G12" s="205">
        <v>593000</v>
      </c>
      <c r="I12" s="206">
        <v>-9.6160587724245156E-2</v>
      </c>
      <c r="K12" s="207">
        <v>4330486957</v>
      </c>
      <c r="M12" s="208" t="s">
        <v>86</v>
      </c>
    </row>
    <row r="13" spans="1:13" ht="30">
      <c r="A13" s="209" t="s">
        <v>50</v>
      </c>
      <c r="C13" s="210">
        <v>50000</v>
      </c>
      <c r="E13" s="211">
        <v>658640</v>
      </c>
      <c r="G13" s="212">
        <v>593000</v>
      </c>
      <c r="I13" s="213">
        <v>-9.9659905259322237E-2</v>
      </c>
      <c r="K13" s="214">
        <v>29644625938</v>
      </c>
      <c r="M13" s="215" t="s">
        <v>86</v>
      </c>
    </row>
    <row r="14" spans="1:13">
      <c r="A14" s="216" t="s">
        <v>61</v>
      </c>
      <c r="C14" s="217">
        <v>4592</v>
      </c>
      <c r="E14" s="218">
        <v>674180</v>
      </c>
      <c r="G14" s="219">
        <v>610000</v>
      </c>
      <c r="I14" s="220">
        <v>-9.5197128363345096E-2</v>
      </c>
      <c r="K14" s="221">
        <v>2800612297</v>
      </c>
      <c r="M14" s="222" t="s">
        <v>86</v>
      </c>
    </row>
    <row r="15" spans="1:13" ht="30">
      <c r="A15" s="223" t="s">
        <v>48</v>
      </c>
      <c r="C15" s="224">
        <v>137000</v>
      </c>
      <c r="E15" s="225">
        <v>678710</v>
      </c>
      <c r="G15" s="226">
        <v>612000</v>
      </c>
      <c r="I15" s="227">
        <v>-9.8289401953706293E-2</v>
      </c>
      <c r="K15" s="228">
        <v>83828803275</v>
      </c>
      <c r="M15" s="229" t="s">
        <v>86</v>
      </c>
    </row>
    <row r="16" spans="1:13">
      <c r="A16" s="230" t="s">
        <v>63</v>
      </c>
      <c r="C16" s="231">
        <v>6877</v>
      </c>
      <c r="E16" s="232">
        <v>693480</v>
      </c>
      <c r="G16" s="233">
        <v>625000</v>
      </c>
      <c r="I16" s="234">
        <v>-9.8748341696948724E-2</v>
      </c>
      <c r="K16" s="235">
        <v>4297345965</v>
      </c>
      <c r="M16" s="236" t="s">
        <v>86</v>
      </c>
    </row>
    <row r="17" spans="1:13" ht="30">
      <c r="A17" s="237" t="s">
        <v>45</v>
      </c>
      <c r="C17" s="238">
        <v>55515</v>
      </c>
      <c r="E17" s="239">
        <v>710140</v>
      </c>
      <c r="G17" s="240">
        <v>642000</v>
      </c>
      <c r="I17" s="241">
        <v>-9.5952910693666044E-2</v>
      </c>
      <c r="K17" s="242">
        <v>35634170136</v>
      </c>
      <c r="M17" s="243" t="s">
        <v>86</v>
      </c>
    </row>
    <row r="18" spans="1:13">
      <c r="A18" s="244" t="s">
        <v>58</v>
      </c>
      <c r="C18" s="245">
        <v>50000</v>
      </c>
      <c r="E18" s="246">
        <v>782410</v>
      </c>
      <c r="G18" s="247">
        <v>710000</v>
      </c>
      <c r="I18" s="248">
        <v>-9.2547385641799054E-2</v>
      </c>
      <c r="K18" s="249">
        <v>35493565625</v>
      </c>
      <c r="M18" s="250" t="s">
        <v>86</v>
      </c>
    </row>
    <row r="19" spans="1:13" ht="30">
      <c r="A19" s="251" t="s">
        <v>67</v>
      </c>
      <c r="C19" s="252">
        <v>341000</v>
      </c>
      <c r="E19" s="253">
        <v>1017000</v>
      </c>
      <c r="G19" s="254">
        <v>915500</v>
      </c>
      <c r="I19" s="255">
        <v>-9.9803343166175021E-2</v>
      </c>
      <c r="K19" s="256">
        <v>312128916378</v>
      </c>
      <c r="M19" s="257" t="s">
        <v>86</v>
      </c>
    </row>
    <row r="20" spans="1:13" ht="30">
      <c r="A20" s="258" t="s">
        <v>71</v>
      </c>
      <c r="C20" s="259">
        <v>30000</v>
      </c>
      <c r="E20" s="260">
        <v>1020070</v>
      </c>
      <c r="G20" s="261">
        <v>920000</v>
      </c>
      <c r="I20" s="262">
        <v>-9.8101110708088662E-2</v>
      </c>
      <c r="K20" s="263">
        <v>27594997500</v>
      </c>
      <c r="M20" s="264" t="s">
        <v>86</v>
      </c>
    </row>
    <row r="21" spans="1:13">
      <c r="A21" s="265" t="s">
        <v>75</v>
      </c>
      <c r="C21" s="266">
        <v>40000</v>
      </c>
      <c r="E21" s="267">
        <v>1001080</v>
      </c>
      <c r="G21" s="268">
        <v>922000</v>
      </c>
      <c r="I21" s="269">
        <v>-7.8994685739401452E-2</v>
      </c>
      <c r="K21" s="270">
        <v>36873315500</v>
      </c>
      <c r="M21" s="271" t="s">
        <v>86</v>
      </c>
    </row>
    <row r="22" spans="1:13">
      <c r="A22" s="272" t="s">
        <v>17</v>
      </c>
      <c r="K22" s="273">
        <f>SUM(K10:$K$21)</f>
        <v>695074641884</v>
      </c>
    </row>
    <row r="23" spans="1:13">
      <c r="K23" s="27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40"/>
  <sheetViews>
    <sheetView rightToLeft="1" topLeftCell="A29" workbookViewId="0">
      <selection activeCell="A39" sqref="A39"/>
    </sheetView>
  </sheetViews>
  <sheetFormatPr defaultRowHeight="1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8.42578125" customWidth="1"/>
    <col min="6" max="6" width="1.42578125" customWidth="1"/>
    <col min="7" max="7" width="18.42578125" customWidth="1"/>
    <col min="8" max="9" width="1.42578125" customWidth="1"/>
    <col min="10" max="10" width="18.42578125" customWidth="1"/>
    <col min="11" max="11" width="1.42578125" customWidth="1"/>
    <col min="12" max="12" width="18.42578125" customWidth="1"/>
    <col min="13" max="13" width="1.42578125" customWidth="1"/>
    <col min="14" max="14" width="10.7109375" customWidth="1"/>
  </cols>
  <sheetData>
    <row r="1" spans="1:14" ht="20.100000000000001" customHeight="1">
      <c r="A1" s="1371" t="s">
        <v>0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</row>
    <row r="2" spans="1:14" ht="20.100000000000001" customHeight="1">
      <c r="A2" s="1372" t="s">
        <v>1</v>
      </c>
      <c r="B2" s="1294"/>
      <c r="C2" s="1294"/>
      <c r="D2" s="1294"/>
      <c r="E2" s="1294"/>
      <c r="F2" s="1294"/>
      <c r="G2" s="1294"/>
      <c r="H2" s="1294"/>
      <c r="I2" s="1294"/>
      <c r="J2" s="1294"/>
      <c r="K2" s="1294"/>
      <c r="L2" s="1294"/>
      <c r="M2" s="1294"/>
      <c r="N2" s="1294"/>
    </row>
    <row r="3" spans="1:14" ht="20.100000000000001" customHeight="1">
      <c r="A3" s="1373" t="s">
        <v>2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</row>
    <row r="5" spans="1:14" ht="15.75">
      <c r="A5" s="1374" t="s">
        <v>87</v>
      </c>
      <c r="B5" s="1294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</row>
    <row r="7" spans="1:14" ht="15.75">
      <c r="C7" s="1375" t="s">
        <v>88</v>
      </c>
      <c r="D7" s="1303"/>
      <c r="E7" s="275" t="s">
        <v>5</v>
      </c>
      <c r="G7" s="1376" t="s">
        <v>6</v>
      </c>
      <c r="H7" s="1303"/>
      <c r="I7" s="1303"/>
      <c r="J7" s="1303"/>
      <c r="L7" s="1377" t="s">
        <v>7</v>
      </c>
      <c r="M7" s="1303"/>
      <c r="N7" s="1303"/>
    </row>
    <row r="8" spans="1:14" ht="31.5">
      <c r="A8" s="276" t="s">
        <v>89</v>
      </c>
      <c r="C8" s="277" t="s">
        <v>90</v>
      </c>
      <c r="E8" s="1457" t="s">
        <v>92</v>
      </c>
      <c r="G8" s="278" t="s">
        <v>93</v>
      </c>
      <c r="J8" s="279" t="s">
        <v>94</v>
      </c>
      <c r="L8" s="280" t="s">
        <v>92</v>
      </c>
      <c r="N8" s="281" t="s">
        <v>15</v>
      </c>
    </row>
    <row r="9" spans="1:14" ht="30">
      <c r="A9" s="282" t="s">
        <v>95</v>
      </c>
      <c r="C9" s="1" t="s">
        <v>96</v>
      </c>
      <c r="E9" s="283">
        <v>1719738</v>
      </c>
      <c r="G9" s="284">
        <v>4628</v>
      </c>
      <c r="J9" s="285">
        <v>1724366</v>
      </c>
    </row>
    <row r="10" spans="1:14" ht="30">
      <c r="A10" s="286" t="s">
        <v>97</v>
      </c>
      <c r="C10" s="1" t="s">
        <v>98</v>
      </c>
      <c r="E10" s="287">
        <v>305498438</v>
      </c>
      <c r="G10" s="288">
        <v>453000000</v>
      </c>
      <c r="J10" s="289">
        <v>710216000</v>
      </c>
      <c r="L10" s="290">
        <v>48282438</v>
      </c>
      <c r="N10" s="291">
        <v>4.4436555709647589E-5</v>
      </c>
    </row>
    <row r="11" spans="1:14" ht="30">
      <c r="A11" s="292" t="s">
        <v>99</v>
      </c>
      <c r="C11" s="1" t="s">
        <v>100</v>
      </c>
      <c r="E11" s="293">
        <v>1082977877</v>
      </c>
      <c r="G11" s="294">
        <v>11369951732</v>
      </c>
      <c r="J11" s="295">
        <v>12197456625</v>
      </c>
      <c r="L11" s="296">
        <v>255472984</v>
      </c>
      <c r="N11" s="297">
        <v>2.351235761091001E-4</v>
      </c>
    </row>
    <row r="12" spans="1:14" ht="30">
      <c r="A12" s="298" t="s">
        <v>101</v>
      </c>
      <c r="C12" s="1" t="s">
        <v>102</v>
      </c>
      <c r="E12" s="299">
        <v>1634370</v>
      </c>
      <c r="G12" s="300">
        <v>3307942211</v>
      </c>
      <c r="J12" s="301">
        <v>2670529000</v>
      </c>
      <c r="L12" s="302">
        <v>639047581</v>
      </c>
      <c r="N12" s="303">
        <v>5.8814497797774889E-4</v>
      </c>
    </row>
    <row r="13" spans="1:14" ht="30">
      <c r="A13" s="304" t="s">
        <v>101</v>
      </c>
      <c r="C13" s="1" t="s">
        <v>104</v>
      </c>
      <c r="E13" s="305">
        <v>96700000000</v>
      </c>
      <c r="K13" s="1"/>
      <c r="L13" s="306">
        <v>96700000000</v>
      </c>
      <c r="N13" s="307">
        <v>8.8997472271862527E-2</v>
      </c>
    </row>
    <row r="14" spans="1:14" ht="30">
      <c r="A14" s="308" t="s">
        <v>101</v>
      </c>
      <c r="C14" s="1" t="s">
        <v>106</v>
      </c>
      <c r="E14" s="309">
        <v>18850000000</v>
      </c>
      <c r="K14" s="1"/>
      <c r="L14" s="310">
        <v>18850000000</v>
      </c>
      <c r="N14" s="311">
        <v>1.7348524843067308E-2</v>
      </c>
    </row>
    <row r="15" spans="1:14" ht="30">
      <c r="A15" s="312" t="s">
        <v>101</v>
      </c>
      <c r="C15" s="1" t="s">
        <v>108</v>
      </c>
      <c r="E15" s="313">
        <v>8210000000</v>
      </c>
      <c r="K15" s="1"/>
      <c r="L15" s="314">
        <v>8210000000</v>
      </c>
      <c r="N15" s="315">
        <v>7.5560418547258668E-3</v>
      </c>
    </row>
    <row r="16" spans="1:14" ht="30">
      <c r="A16" s="316" t="s">
        <v>109</v>
      </c>
      <c r="C16" s="1" t="s">
        <v>110</v>
      </c>
      <c r="E16" s="317">
        <v>386039694</v>
      </c>
      <c r="G16" s="318">
        <v>202340362035</v>
      </c>
      <c r="J16" s="319">
        <v>201910587092</v>
      </c>
      <c r="L16" s="320">
        <v>815814637</v>
      </c>
      <c r="N16" s="321">
        <v>7.5083185662241046E-4</v>
      </c>
    </row>
    <row r="17" spans="1:14" ht="30">
      <c r="A17" s="322" t="s">
        <v>109</v>
      </c>
      <c r="C17" s="1" t="s">
        <v>111</v>
      </c>
      <c r="E17" s="323">
        <v>56300000000</v>
      </c>
      <c r="K17" s="1"/>
      <c r="L17" s="324">
        <v>56300000000</v>
      </c>
      <c r="N17" s="325">
        <v>5.1815487992821721E-2</v>
      </c>
    </row>
    <row r="18" spans="1:14" ht="30">
      <c r="A18" s="326" t="s">
        <v>109</v>
      </c>
      <c r="C18" s="1" t="s">
        <v>112</v>
      </c>
      <c r="E18" s="327">
        <v>17450000000</v>
      </c>
      <c r="K18" s="1"/>
      <c r="L18" s="328">
        <v>17450000000</v>
      </c>
      <c r="N18" s="329">
        <v>1.6060040239338172E-2</v>
      </c>
    </row>
    <row r="19" spans="1:14" ht="30">
      <c r="A19" s="330" t="s">
        <v>109</v>
      </c>
      <c r="C19" s="1" t="s">
        <v>113</v>
      </c>
      <c r="E19" s="331">
        <v>7800000000</v>
      </c>
      <c r="K19" s="1"/>
      <c r="L19" s="332">
        <v>7800000000</v>
      </c>
      <c r="N19" s="333">
        <v>7.1786999350623342E-3</v>
      </c>
    </row>
    <row r="20" spans="1:14" ht="30">
      <c r="A20" s="334" t="s">
        <v>109</v>
      </c>
      <c r="C20" s="1" t="s">
        <v>114</v>
      </c>
      <c r="E20" s="335">
        <v>8500000000</v>
      </c>
      <c r="K20" s="1"/>
      <c r="L20" s="336">
        <v>8500000000</v>
      </c>
      <c r="N20" s="337">
        <v>7.8229422369269028E-3</v>
      </c>
    </row>
    <row r="21" spans="1:14" ht="30">
      <c r="A21" s="338" t="s">
        <v>109</v>
      </c>
      <c r="C21" s="1" t="s">
        <v>115</v>
      </c>
      <c r="E21" s="339">
        <v>4900000000</v>
      </c>
      <c r="K21" s="1"/>
      <c r="L21" s="340">
        <v>4900000000</v>
      </c>
      <c r="N21" s="341">
        <v>4.5096961130519789E-3</v>
      </c>
    </row>
    <row r="22" spans="1:14" ht="30">
      <c r="A22" s="342" t="s">
        <v>109</v>
      </c>
      <c r="C22" s="1" t="s">
        <v>116</v>
      </c>
      <c r="E22" s="343">
        <v>6500000000</v>
      </c>
      <c r="K22" s="1"/>
      <c r="L22" s="344">
        <v>6500000000</v>
      </c>
      <c r="N22" s="345">
        <v>5.9822499458852783E-3</v>
      </c>
    </row>
    <row r="23" spans="1:14" ht="30">
      <c r="A23" s="346" t="s">
        <v>109</v>
      </c>
      <c r="C23" s="1" t="s">
        <v>117</v>
      </c>
      <c r="E23" s="347">
        <v>20500000000</v>
      </c>
      <c r="K23" s="1"/>
      <c r="L23" s="348">
        <v>20500000000</v>
      </c>
      <c r="N23" s="349">
        <v>1.8867095983176648E-2</v>
      </c>
    </row>
    <row r="24" spans="1:14" ht="30">
      <c r="A24" s="350" t="s">
        <v>118</v>
      </c>
      <c r="C24" s="1" t="s">
        <v>119</v>
      </c>
      <c r="E24" s="351">
        <v>2288756013</v>
      </c>
      <c r="G24" s="352">
        <v>248949523274</v>
      </c>
      <c r="J24" s="353">
        <v>246213825691</v>
      </c>
      <c r="L24" s="354">
        <v>5024453596</v>
      </c>
      <c r="N24" s="355">
        <v>4.6242365004267837E-3</v>
      </c>
    </row>
    <row r="25" spans="1:14" ht="30">
      <c r="A25" s="356" t="s">
        <v>118</v>
      </c>
      <c r="C25" s="1" t="s">
        <v>120</v>
      </c>
      <c r="E25" s="357">
        <v>35250000000</v>
      </c>
      <c r="G25" s="358">
        <v>0</v>
      </c>
      <c r="J25" s="359">
        <v>5000000000</v>
      </c>
      <c r="L25" s="360">
        <v>30250000000</v>
      </c>
      <c r="N25" s="361">
        <v>2.7840470902004564E-2</v>
      </c>
    </row>
    <row r="26" spans="1:14" ht="30">
      <c r="A26" s="362" t="s">
        <v>118</v>
      </c>
      <c r="C26" s="1" t="s">
        <v>122</v>
      </c>
      <c r="E26" s="363">
        <v>40800000000</v>
      </c>
      <c r="G26" s="364">
        <v>0</v>
      </c>
      <c r="J26" s="365">
        <v>40800000000</v>
      </c>
    </row>
    <row r="27" spans="1:14" ht="30">
      <c r="A27" s="366" t="s">
        <v>118</v>
      </c>
      <c r="C27" s="1" t="s">
        <v>123</v>
      </c>
      <c r="E27" s="367">
        <v>2200000000</v>
      </c>
      <c r="G27" s="368">
        <v>0</v>
      </c>
      <c r="J27" s="369">
        <v>2200000000</v>
      </c>
    </row>
    <row r="28" spans="1:14" ht="30">
      <c r="A28" s="370" t="s">
        <v>118</v>
      </c>
      <c r="C28" s="1" t="s">
        <v>124</v>
      </c>
      <c r="E28" s="371">
        <v>13000000000</v>
      </c>
      <c r="G28" s="372">
        <v>0</v>
      </c>
      <c r="J28" s="373">
        <v>13000000000</v>
      </c>
    </row>
    <row r="29" spans="1:14" ht="30">
      <c r="A29" s="374" t="s">
        <v>118</v>
      </c>
      <c r="C29" s="1" t="s">
        <v>125</v>
      </c>
      <c r="E29" s="375">
        <v>9000000000</v>
      </c>
      <c r="G29" s="376">
        <v>0</v>
      </c>
      <c r="J29" s="377">
        <v>9000000000</v>
      </c>
    </row>
    <row r="30" spans="1:14" ht="30">
      <c r="A30" s="378" t="s">
        <v>118</v>
      </c>
      <c r="C30" s="1" t="s">
        <v>126</v>
      </c>
      <c r="E30" s="379">
        <v>7600000000</v>
      </c>
      <c r="G30" s="380">
        <v>0</v>
      </c>
      <c r="J30" s="381">
        <v>7600000000</v>
      </c>
    </row>
    <row r="31" spans="1:14" ht="30">
      <c r="A31" s="382" t="s">
        <v>118</v>
      </c>
      <c r="C31" s="1" t="s">
        <v>127</v>
      </c>
      <c r="E31" s="383">
        <v>6300000000</v>
      </c>
      <c r="G31" s="384">
        <v>0</v>
      </c>
      <c r="J31" s="385">
        <v>6300000000</v>
      </c>
    </row>
    <row r="32" spans="1:14" ht="30">
      <c r="A32" s="386" t="s">
        <v>118</v>
      </c>
      <c r="C32" s="1" t="s">
        <v>128</v>
      </c>
      <c r="E32" s="387">
        <v>4250000000</v>
      </c>
      <c r="G32" s="388">
        <v>0</v>
      </c>
      <c r="J32" s="389">
        <v>4250000000</v>
      </c>
    </row>
    <row r="33" spans="1:14" ht="30">
      <c r="A33" s="390" t="s">
        <v>118</v>
      </c>
      <c r="C33" s="1" t="s">
        <v>129</v>
      </c>
      <c r="E33" s="391">
        <v>4240000000</v>
      </c>
      <c r="G33" s="392">
        <v>0</v>
      </c>
      <c r="J33" s="393">
        <v>4240000000</v>
      </c>
    </row>
    <row r="34" spans="1:14" ht="30">
      <c r="A34" s="394" t="s">
        <v>118</v>
      </c>
      <c r="C34" s="1" t="s">
        <v>131</v>
      </c>
      <c r="E34" s="395">
        <v>14800000000</v>
      </c>
      <c r="G34" s="396">
        <v>0</v>
      </c>
      <c r="J34" s="397">
        <v>14800000000</v>
      </c>
    </row>
    <row r="35" spans="1:14" ht="30">
      <c r="A35" s="398" t="s">
        <v>118</v>
      </c>
      <c r="C35" s="1" t="s">
        <v>132</v>
      </c>
      <c r="E35" s="399">
        <v>16000000000</v>
      </c>
      <c r="K35" s="1"/>
      <c r="L35" s="400">
        <v>16000000000</v>
      </c>
      <c r="N35" s="401">
        <v>1.4725538328332993E-2</v>
      </c>
    </row>
    <row r="36" spans="1:14" ht="30">
      <c r="A36" s="402" t="s">
        <v>109</v>
      </c>
      <c r="C36" s="1" t="s">
        <v>133</v>
      </c>
      <c r="F36" s="1"/>
      <c r="G36" s="403">
        <v>14600000000</v>
      </c>
      <c r="J36" s="404">
        <v>0</v>
      </c>
      <c r="L36" s="405">
        <v>14600000000</v>
      </c>
      <c r="N36" s="406">
        <v>1.3437053724603857E-2</v>
      </c>
    </row>
    <row r="37" spans="1:14" ht="30">
      <c r="A37" s="407" t="s">
        <v>109</v>
      </c>
      <c r="C37" s="1" t="s">
        <v>135</v>
      </c>
      <c r="F37" s="1"/>
      <c r="G37" s="408">
        <v>15300000000</v>
      </c>
      <c r="J37" s="409">
        <v>0</v>
      </c>
      <c r="L37" s="410">
        <v>15300000000</v>
      </c>
      <c r="N37" s="411">
        <v>1.4081296026468425E-2</v>
      </c>
    </row>
    <row r="38" spans="1:14" ht="30">
      <c r="A38" s="412" t="s">
        <v>118</v>
      </c>
      <c r="C38" s="1" t="s">
        <v>137</v>
      </c>
      <c r="F38" s="1"/>
      <c r="G38" s="413">
        <v>94300000000</v>
      </c>
      <c r="J38" s="414">
        <v>0</v>
      </c>
      <c r="L38" s="415">
        <v>94300000000</v>
      </c>
      <c r="N38" s="416">
        <v>8.6788641522612578E-2</v>
      </c>
    </row>
    <row r="39" spans="1:14" ht="15.75" thickBot="1">
      <c r="A39" s="417" t="s">
        <v>17</v>
      </c>
      <c r="E39" s="418">
        <f>SUM(E9:$E$38)</f>
        <v>403216626130</v>
      </c>
      <c r="G39" s="419">
        <f>SUM(G9:$G$38)</f>
        <v>590620783880</v>
      </c>
      <c r="J39" s="420">
        <f>SUM(J9:$J$38)</f>
        <v>570894338774</v>
      </c>
      <c r="L39" s="421">
        <f>SUM(L9:$L$38)</f>
        <v>422943071236</v>
      </c>
      <c r="N39" s="422">
        <f>SUM(N9:$N$38)</f>
        <v>0.38925402538678683</v>
      </c>
    </row>
    <row r="40" spans="1:14" ht="15.75" thickTop="1">
      <c r="E40" s="423"/>
      <c r="G40" s="424"/>
      <c r="J40" s="425"/>
      <c r="L40" s="426"/>
      <c r="N40" s="427"/>
    </row>
  </sheetData>
  <mergeCells count="7">
    <mergeCell ref="A1:N1"/>
    <mergeCell ref="A2:N2"/>
    <mergeCell ref="A3:N3"/>
    <mergeCell ref="A5:N5"/>
    <mergeCell ref="C7:D7"/>
    <mergeCell ref="G7:J7"/>
    <mergeCell ref="L7:N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sqref="A1:AC1"/>
    </sheetView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7.140625" customWidth="1"/>
    <col min="6" max="6" width="1.42578125" customWidth="1"/>
    <col min="7" max="7" width="7.140625" customWidth="1"/>
    <col min="8" max="8" width="1.42578125" customWidth="1"/>
    <col min="9" max="9" width="11.42578125" customWidth="1"/>
    <col min="10" max="10" width="1.42578125" customWidth="1"/>
    <col min="11" max="11" width="11.425781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1.42578125" customWidth="1"/>
    <col min="18" max="18" width="14.140625" customWidth="1"/>
    <col min="19" max="19" width="1.42578125" customWidth="1"/>
    <col min="20" max="20" width="11.42578125" customWidth="1"/>
    <col min="21" max="21" width="14.140625" customWidth="1"/>
    <col min="22" max="22" width="1.42578125" customWidth="1"/>
    <col min="23" max="23" width="11.42578125" customWidth="1"/>
    <col min="24" max="24" width="1.42578125" customWidth="1"/>
    <col min="25" max="25" width="17" customWidth="1"/>
    <col min="26" max="26" width="1.42578125" customWidth="1"/>
    <col min="27" max="27" width="17" customWidth="1"/>
    <col min="28" max="28" width="1.42578125" customWidth="1"/>
    <col min="29" max="29" width="8.5703125" customWidth="1"/>
  </cols>
  <sheetData>
    <row r="1" spans="1:29" ht="20.100000000000001" customHeight="1">
      <c r="A1" s="1378" t="s">
        <v>0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294"/>
      <c r="P1" s="1294"/>
      <c r="Q1" s="1294"/>
      <c r="R1" s="1294"/>
      <c r="S1" s="1294"/>
      <c r="T1" s="1294"/>
      <c r="U1" s="1294"/>
      <c r="V1" s="1294"/>
      <c r="W1" s="1294"/>
      <c r="X1" s="1294"/>
      <c r="Y1" s="1294"/>
      <c r="Z1" s="1294"/>
      <c r="AA1" s="1294"/>
      <c r="AB1" s="1294"/>
      <c r="AC1" s="1294"/>
    </row>
    <row r="2" spans="1:29" ht="20.100000000000001" customHeight="1">
      <c r="A2" s="1379" t="s">
        <v>1</v>
      </c>
      <c r="B2" s="1294"/>
      <c r="C2" s="1294"/>
      <c r="D2" s="1294"/>
      <c r="E2" s="1294"/>
      <c r="F2" s="1294"/>
      <c r="G2" s="1294"/>
      <c r="H2" s="1294"/>
      <c r="I2" s="1294"/>
      <c r="J2" s="1294"/>
      <c r="K2" s="1294"/>
      <c r="L2" s="1294"/>
      <c r="M2" s="1294"/>
      <c r="N2" s="1294"/>
      <c r="O2" s="1294"/>
      <c r="P2" s="1294"/>
      <c r="Q2" s="1294"/>
      <c r="R2" s="1294"/>
      <c r="S2" s="1294"/>
      <c r="T2" s="1294"/>
      <c r="U2" s="1294"/>
      <c r="V2" s="1294"/>
      <c r="W2" s="1294"/>
      <c r="X2" s="1294"/>
      <c r="Y2" s="1294"/>
      <c r="Z2" s="1294"/>
      <c r="AA2" s="1294"/>
      <c r="AB2" s="1294"/>
      <c r="AC2" s="1294"/>
    </row>
    <row r="3" spans="1:29" ht="20.100000000000001" customHeight="1">
      <c r="A3" s="1380" t="s">
        <v>2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294"/>
      <c r="Q3" s="1294"/>
      <c r="R3" s="1294"/>
      <c r="S3" s="1294"/>
      <c r="T3" s="1294"/>
      <c r="U3" s="1294"/>
      <c r="V3" s="1294"/>
      <c r="W3" s="1294"/>
      <c r="X3" s="1294"/>
      <c r="Y3" s="1294"/>
      <c r="Z3" s="1294"/>
      <c r="AA3" s="1294"/>
      <c r="AB3" s="1294"/>
      <c r="AC3" s="1294"/>
    </row>
    <row r="5" spans="1:29" ht="15.75">
      <c r="A5" s="1381" t="s">
        <v>139</v>
      </c>
      <c r="B5" s="1294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  <c r="R5" s="1294"/>
      <c r="S5" s="1294"/>
      <c r="T5" s="1294"/>
      <c r="U5" s="1294"/>
      <c r="V5" s="1294"/>
      <c r="W5" s="1294"/>
      <c r="X5" s="1294"/>
      <c r="Y5" s="1294"/>
      <c r="Z5" s="1294"/>
      <c r="AA5" s="1294"/>
      <c r="AB5" s="1294"/>
      <c r="AC5" s="1294"/>
    </row>
    <row r="7" spans="1:29" ht="15.75">
      <c r="K7" s="428" t="s">
        <v>5</v>
      </c>
      <c r="M7" s="1382" t="s">
        <v>6</v>
      </c>
      <c r="N7" s="1303"/>
      <c r="O7" s="1303"/>
      <c r="P7" s="1303"/>
      <c r="Q7" s="1303"/>
      <c r="R7" s="1303"/>
      <c r="S7" s="1303"/>
      <c r="T7" s="1303"/>
      <c r="U7" s="1303"/>
      <c r="W7" s="1383" t="s">
        <v>7</v>
      </c>
      <c r="X7" s="1303"/>
      <c r="Y7" s="1303"/>
      <c r="Z7" s="1303"/>
      <c r="AA7" s="1303"/>
      <c r="AB7" s="1303"/>
      <c r="AC7" s="1303"/>
    </row>
    <row r="8" spans="1:29">
      <c r="A8" s="1306" t="s">
        <v>140</v>
      </c>
      <c r="C8" s="1385" t="s">
        <v>35</v>
      </c>
      <c r="E8" s="1387" t="s">
        <v>91</v>
      </c>
      <c r="G8" s="1389" t="s">
        <v>141</v>
      </c>
      <c r="I8" s="1391" t="s">
        <v>33</v>
      </c>
      <c r="K8" s="1306" t="s">
        <v>9</v>
      </c>
      <c r="M8" s="1306" t="s">
        <v>10</v>
      </c>
      <c r="O8" s="1306" t="s">
        <v>11</v>
      </c>
      <c r="Q8" s="1306" t="s">
        <v>12</v>
      </c>
      <c r="R8" s="1294"/>
      <c r="T8" s="1306" t="s">
        <v>13</v>
      </c>
      <c r="U8" s="1294"/>
      <c r="W8" s="1306" t="s">
        <v>9</v>
      </c>
      <c r="Y8" s="1306" t="s">
        <v>10</v>
      </c>
      <c r="AA8" s="1306" t="s">
        <v>11</v>
      </c>
      <c r="AC8" s="1399" t="s">
        <v>15</v>
      </c>
    </row>
    <row r="9" spans="1:29">
      <c r="A9" s="1384"/>
      <c r="C9" s="1386"/>
      <c r="E9" s="1388"/>
      <c r="G9" s="1390"/>
      <c r="I9" s="1392"/>
      <c r="K9" s="1393"/>
      <c r="M9" s="1394"/>
      <c r="O9" s="1395"/>
      <c r="Q9" s="429" t="s">
        <v>9</v>
      </c>
      <c r="R9" s="430" t="s">
        <v>10</v>
      </c>
      <c r="T9" s="431" t="s">
        <v>9</v>
      </c>
      <c r="U9" s="432" t="s">
        <v>16</v>
      </c>
      <c r="W9" s="1396"/>
      <c r="Y9" s="1397"/>
      <c r="AA9" s="1398"/>
      <c r="AC9" s="1400"/>
    </row>
    <row r="10" spans="1:29">
      <c r="A10" s="433" t="s">
        <v>17</v>
      </c>
      <c r="K10" s="434">
        <f>SUM($K$9)</f>
        <v>0</v>
      </c>
      <c r="M10" s="435">
        <f>SUM($M$9)</f>
        <v>0</v>
      </c>
      <c r="O10" s="436">
        <f>SUM($O$9)</f>
        <v>0</v>
      </c>
      <c r="Q10" s="437">
        <f>SUM($Q$9)</f>
        <v>0</v>
      </c>
      <c r="R10" s="438">
        <f>SUM($R$9)</f>
        <v>0</v>
      </c>
      <c r="T10" s="439">
        <f>SUM($T$9)</f>
        <v>0</v>
      </c>
      <c r="U10" s="440">
        <f>SUM($U$9)</f>
        <v>0</v>
      </c>
      <c r="W10" s="441">
        <f>SUM($W$9)</f>
        <v>0</v>
      </c>
      <c r="Y10" s="442">
        <f>SUM($Y$9)</f>
        <v>0</v>
      </c>
      <c r="AA10" s="443">
        <f>SUM($AA$9)</f>
        <v>0</v>
      </c>
      <c r="AC10" s="444">
        <f>SUM($AC$9)</f>
        <v>0</v>
      </c>
    </row>
    <row r="11" spans="1:29">
      <c r="K11" s="445"/>
      <c r="M11" s="446"/>
      <c r="O11" s="447"/>
      <c r="Q11" s="448"/>
      <c r="R11" s="449"/>
      <c r="T11" s="450"/>
      <c r="U11" s="451"/>
      <c r="W11" s="452"/>
      <c r="Y11" s="453"/>
      <c r="AA11" s="454"/>
      <c r="AC11" s="455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I13"/>
  <sheetViews>
    <sheetView rightToLeft="1" workbookViewId="0">
      <selection activeCell="A31" sqref="A31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>
      <c r="A1" s="1401" t="s">
        <v>0</v>
      </c>
      <c r="B1" s="1294"/>
      <c r="C1" s="1294"/>
      <c r="D1" s="1294"/>
      <c r="E1" s="1294"/>
      <c r="F1" s="1294"/>
      <c r="G1" s="1294"/>
      <c r="H1" s="1294"/>
      <c r="I1" s="1294"/>
    </row>
    <row r="2" spans="1:9" ht="20.100000000000001" customHeight="1">
      <c r="A2" s="1402" t="s">
        <v>142</v>
      </c>
      <c r="B2" s="1294"/>
      <c r="C2" s="1294"/>
      <c r="D2" s="1294"/>
      <c r="E2" s="1294"/>
      <c r="F2" s="1294"/>
      <c r="G2" s="1294"/>
      <c r="H2" s="1294"/>
      <c r="I2" s="1294"/>
    </row>
    <row r="3" spans="1:9" ht="20.100000000000001" customHeight="1">
      <c r="A3" s="1403" t="s">
        <v>2</v>
      </c>
      <c r="B3" s="1294"/>
      <c r="C3" s="1294"/>
      <c r="D3" s="1294"/>
      <c r="E3" s="1294"/>
      <c r="F3" s="1294"/>
      <c r="G3" s="1294"/>
      <c r="H3" s="1294"/>
      <c r="I3" s="1294"/>
    </row>
    <row r="5" spans="1:9" ht="15.75">
      <c r="A5" s="1404" t="s">
        <v>143</v>
      </c>
      <c r="B5" s="1294"/>
      <c r="C5" s="1294"/>
      <c r="D5" s="1294"/>
      <c r="E5" s="1294"/>
      <c r="F5" s="1294"/>
      <c r="G5" s="1294"/>
      <c r="H5" s="1294"/>
      <c r="I5" s="1294"/>
    </row>
    <row r="7" spans="1:9" ht="31.5">
      <c r="A7" s="456" t="s">
        <v>144</v>
      </c>
      <c r="C7" s="457" t="s">
        <v>145</v>
      </c>
      <c r="E7" s="458" t="s">
        <v>92</v>
      </c>
      <c r="G7" s="459" t="s">
        <v>146</v>
      </c>
      <c r="I7" s="460" t="s">
        <v>147</v>
      </c>
    </row>
    <row r="8" spans="1:9" ht="15.75">
      <c r="A8" s="461" t="s">
        <v>148</v>
      </c>
      <c r="C8" s="1" t="s">
        <v>149</v>
      </c>
      <c r="E8" s="462">
        <v>0</v>
      </c>
      <c r="G8" s="463">
        <f>E8/43085007619</f>
        <v>0</v>
      </c>
      <c r="I8" s="464">
        <f>E8/1086547713452</f>
        <v>0</v>
      </c>
    </row>
    <row r="9" spans="1:9" ht="15.75">
      <c r="A9" s="465" t="s">
        <v>150</v>
      </c>
      <c r="C9" s="1" t="s">
        <v>151</v>
      </c>
      <c r="E9" s="466">
        <v>23045085031</v>
      </c>
      <c r="G9" s="467">
        <f>E9/43085007619</f>
        <v>0.5348748045906665</v>
      </c>
      <c r="I9" s="468">
        <f>E9/1086547713452</f>
        <v>2.1209455181480215E-2</v>
      </c>
    </row>
    <row r="10" spans="1:9" ht="15.75">
      <c r="A10" s="469" t="s">
        <v>152</v>
      </c>
      <c r="C10" s="1" t="s">
        <v>153</v>
      </c>
      <c r="E10" s="470">
        <v>20038623333</v>
      </c>
      <c r="G10" s="471">
        <f>E10/43085007619</f>
        <v>0.46509503979205968</v>
      </c>
      <c r="I10" s="472">
        <f>E10/1086547713452</f>
        <v>1.8442469746069959E-2</v>
      </c>
    </row>
    <row r="11" spans="1:9" ht="15.75">
      <c r="A11" s="473" t="s">
        <v>154</v>
      </c>
      <c r="C11" s="1" t="s">
        <v>155</v>
      </c>
      <c r="E11" s="474">
        <v>1299255</v>
      </c>
      <c r="G11" s="475">
        <f>E11/43085007619</f>
        <v>3.015561727386218E-5</v>
      </c>
      <c r="I11" s="476">
        <f>E11/1086547713452</f>
        <v>1.1957643312986426E-6</v>
      </c>
    </row>
    <row r="12" spans="1:9" ht="15.75">
      <c r="A12" s="477" t="s">
        <v>17</v>
      </c>
      <c r="E12" s="478">
        <f>SUM(E8:$E$11)</f>
        <v>43085007619</v>
      </c>
      <c r="G12" s="479">
        <f>SUM(G8:$G$11)</f>
        <v>1</v>
      </c>
      <c r="I12" s="480">
        <f>SUM(I8:$I$11)</f>
        <v>3.9653120691881476E-2</v>
      </c>
    </row>
    <row r="13" spans="1:9">
      <c r="E13" s="481"/>
      <c r="G13" s="482"/>
      <c r="I13" s="483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0"/>
  <sheetViews>
    <sheetView rightToLeft="1" workbookViewId="0">
      <selection sqref="A1:S1"/>
    </sheetView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1405" t="s">
        <v>0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294"/>
      <c r="P1" s="1294"/>
      <c r="Q1" s="1294"/>
      <c r="R1" s="1294"/>
      <c r="S1" s="1294"/>
    </row>
    <row r="2" spans="1:19" ht="20.100000000000001" customHeight="1">
      <c r="A2" s="1406" t="s">
        <v>142</v>
      </c>
      <c r="B2" s="1294"/>
      <c r="C2" s="1294"/>
      <c r="D2" s="1294"/>
      <c r="E2" s="1294"/>
      <c r="F2" s="1294"/>
      <c r="G2" s="1294"/>
      <c r="H2" s="1294"/>
      <c r="I2" s="1294"/>
      <c r="J2" s="1294"/>
      <c r="K2" s="1294"/>
      <c r="L2" s="1294"/>
      <c r="M2" s="1294"/>
      <c r="N2" s="1294"/>
      <c r="O2" s="1294"/>
      <c r="P2" s="1294"/>
      <c r="Q2" s="1294"/>
      <c r="R2" s="1294"/>
      <c r="S2" s="1294"/>
    </row>
    <row r="3" spans="1:19" ht="20.100000000000001" customHeight="1">
      <c r="A3" s="1407" t="s">
        <v>2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294"/>
      <c r="Q3" s="1294"/>
      <c r="R3" s="1294"/>
      <c r="S3" s="1294"/>
    </row>
    <row r="5" spans="1:19" ht="15.75">
      <c r="A5" s="1408" t="s">
        <v>156</v>
      </c>
      <c r="B5" s="1294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  <c r="R5" s="1294"/>
      <c r="S5" s="1294"/>
    </row>
    <row r="7" spans="1:19" ht="15.75">
      <c r="C7" s="1409" t="s">
        <v>157</v>
      </c>
      <c r="D7" s="1303"/>
      <c r="E7" s="1303"/>
      <c r="F7" s="1303"/>
      <c r="G7" s="1303"/>
      <c r="I7" s="1410" t="s">
        <v>158</v>
      </c>
      <c r="J7" s="1303"/>
      <c r="K7" s="1303"/>
      <c r="L7" s="1303"/>
      <c r="M7" s="1303"/>
      <c r="O7" s="1411" t="s">
        <v>7</v>
      </c>
      <c r="P7" s="1303"/>
      <c r="Q7" s="1303"/>
      <c r="R7" s="1303"/>
      <c r="S7" s="1303"/>
    </row>
    <row r="8" spans="1:19" ht="47.25">
      <c r="A8" s="484" t="s">
        <v>19</v>
      </c>
      <c r="C8" s="485" t="s">
        <v>159</v>
      </c>
      <c r="E8" s="486" t="s">
        <v>160</v>
      </c>
      <c r="G8" s="487" t="s">
        <v>161</v>
      </c>
      <c r="I8" s="488" t="s">
        <v>162</v>
      </c>
      <c r="K8" s="489" t="s">
        <v>163</v>
      </c>
      <c r="M8" s="490" t="s">
        <v>164</v>
      </c>
      <c r="O8" s="491" t="s">
        <v>162</v>
      </c>
      <c r="Q8" s="492" t="s">
        <v>163</v>
      </c>
      <c r="S8" s="493" t="s">
        <v>164</v>
      </c>
    </row>
    <row r="9" spans="1:19">
      <c r="A9" s="494" t="s">
        <v>17</v>
      </c>
      <c r="I9" s="495">
        <f>SUM($I$8)</f>
        <v>0</v>
      </c>
      <c r="K9" s="496">
        <f>SUM($K$8)</f>
        <v>0</v>
      </c>
      <c r="M9" s="497">
        <f>SUM($M$8)</f>
        <v>0</v>
      </c>
      <c r="O9" s="498">
        <f>SUM($O$8)</f>
        <v>0</v>
      </c>
      <c r="Q9" s="499">
        <f>SUM($Q$8)</f>
        <v>0</v>
      </c>
      <c r="S9" s="500">
        <f>SUM($S$8)</f>
        <v>0</v>
      </c>
    </row>
    <row r="10" spans="1:19">
      <c r="I10" s="501"/>
      <c r="K10" s="502"/>
      <c r="M10" s="503"/>
      <c r="O10" s="504"/>
      <c r="Q10" s="505"/>
      <c r="S10" s="506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User251</cp:lastModifiedBy>
  <dcterms:created xsi:type="dcterms:W3CDTF">2025-08-31T11:11:14Z</dcterms:created>
  <dcterms:modified xsi:type="dcterms:W3CDTF">2025-08-31T11:45:57Z</dcterms:modified>
</cp:coreProperties>
</file>